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filterPrivacy="1" defaultThemeVersion="124226"/>
  <xr:revisionPtr revIDLastSave="0" documentId="13_ncr:1_{062F11A4-913C-4F65-B10D-BC54A7E0ACE5}" xr6:coauthVersionLast="47" xr6:coauthVersionMax="47" xr10:uidLastSave="{00000000-0000-0000-0000-000000000000}"/>
  <bookViews>
    <workbookView xWindow="-120" yWindow="-120" windowWidth="29040" windowHeight="15720" tabRatio="842" xr2:uid="{00000000-000D-0000-FFFF-FFFF00000000}"/>
  </bookViews>
  <sheets>
    <sheet name="フォーム" sheetId="51" r:id="rId1"/>
    <sheet name="記入例" sheetId="54" r:id="rId2"/>
  </sheets>
  <definedNames>
    <definedName name="_xlnm.Print_Area" localSheetId="0">フォーム!$A$1:$N$43</definedName>
    <definedName name="_xlnm.Print_Area" localSheetId="1">記入例!$A$1:$N$43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6" i="54" l="1"/>
  <c r="H35" i="54"/>
  <c r="H34" i="54"/>
  <c r="H37" i="54" s="1"/>
  <c r="H31" i="54"/>
  <c r="H30" i="54"/>
  <c r="H29" i="54"/>
  <c r="H32" i="54" s="1"/>
  <c r="G40" i="54" s="1"/>
  <c r="H26" i="54"/>
  <c r="H25" i="54"/>
  <c r="H24" i="54"/>
  <c r="H23" i="54"/>
  <c r="H22" i="54"/>
  <c r="H21" i="54"/>
  <c r="H20" i="54"/>
  <c r="H19" i="54"/>
  <c r="H19" i="51"/>
  <c r="H34" i="51"/>
  <c r="H27" i="54" l="1"/>
  <c r="G39" i="54" s="1"/>
  <c r="H36" i="51"/>
  <c r="H35" i="51"/>
  <c r="H31" i="51"/>
  <c r="H30" i="51"/>
  <c r="H29" i="51"/>
  <c r="H20" i="51"/>
  <c r="H21" i="51"/>
  <c r="H22" i="51"/>
  <c r="H23" i="51"/>
  <c r="H24" i="51"/>
  <c r="H25" i="51"/>
  <c r="H26" i="51"/>
  <c r="G41" i="54" l="1"/>
  <c r="H27" i="51"/>
  <c r="H37" i="51" l="1"/>
  <c r="G39" i="51" l="1"/>
  <c r="H32" i="51"/>
  <c r="G40" i="51" s="1"/>
  <c r="G41" i="5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I18" authorId="0" shapeId="0" xr:uid="{06373534-50E5-4FD8-AA49-06B4E1753131}">
      <text>
        <r>
          <rPr>
            <b/>
            <sz val="9"/>
            <color indexed="12"/>
            <rFont val="MS P ゴシック"/>
            <family val="3"/>
            <charset val="128"/>
          </rPr>
          <t>円未満
四捨五入</t>
        </r>
      </text>
    </comment>
    <comment ref="K18" authorId="0" shapeId="0" xr:uid="{F3CC0658-D2FF-4A6D-A792-C5960B804D47}">
      <text>
        <r>
          <rPr>
            <b/>
            <sz val="9"/>
            <color indexed="12"/>
            <rFont val="MS P ゴシック"/>
            <family val="3"/>
            <charset val="128"/>
          </rPr>
          <t>弊社からの発注書
右上「発注番号」を記入してください。</t>
        </r>
      </text>
    </comment>
  </commentList>
</comments>
</file>

<file path=xl/sharedStrings.xml><?xml version="1.0" encoding="utf-8"?>
<sst xmlns="http://schemas.openxmlformats.org/spreadsheetml/2006/main" count="123" uniqueCount="51">
  <si>
    <t>業者コード（10桁）</t>
    <rPh sb="0" eb="2">
      <t>ギョウシャ</t>
    </rPh>
    <rPh sb="8" eb="9">
      <t>ケタ</t>
    </rPh>
    <phoneticPr fontId="16"/>
  </si>
  <si>
    <t>工場　御中</t>
    <rPh sb="0" eb="2">
      <t>コウジョウ</t>
    </rPh>
    <rPh sb="3" eb="5">
      <t>オンチュウ</t>
    </rPh>
    <phoneticPr fontId="16"/>
  </si>
  <si>
    <t>住　所</t>
    <rPh sb="0" eb="1">
      <t>スミ</t>
    </rPh>
    <rPh sb="2" eb="3">
      <t>ショ</t>
    </rPh>
    <phoneticPr fontId="16"/>
  </si>
  <si>
    <t>納入日（西暦）</t>
    <rPh sb="0" eb="3">
      <t>ノウニュウビ</t>
    </rPh>
    <rPh sb="4" eb="6">
      <t>セイレキ</t>
    </rPh>
    <phoneticPr fontId="16"/>
  </si>
  <si>
    <t>社　名</t>
    <rPh sb="0" eb="1">
      <t>シャ</t>
    </rPh>
    <rPh sb="2" eb="3">
      <t>ナ</t>
    </rPh>
    <phoneticPr fontId="16"/>
  </si>
  <si>
    <t>担当者</t>
    <rPh sb="0" eb="3">
      <t>タントウシャ</t>
    </rPh>
    <phoneticPr fontId="16"/>
  </si>
  <si>
    <t>インボイス番号</t>
    <rPh sb="5" eb="7">
      <t>バンゴウ</t>
    </rPh>
    <phoneticPr fontId="16"/>
  </si>
  <si>
    <t>－</t>
    <phoneticPr fontId="16"/>
  </si>
  <si>
    <t>TEL：</t>
    <phoneticPr fontId="16"/>
  </si>
  <si>
    <t>FAX：</t>
    <phoneticPr fontId="16"/>
  </si>
  <si>
    <t>取引年月日</t>
    <rPh sb="0" eb="5">
      <t>トリヒキネンガッピ</t>
    </rPh>
    <phoneticPr fontId="18"/>
  </si>
  <si>
    <t>品名（10％適用分）</t>
    <rPh sb="0" eb="2">
      <t>ヒンメイ</t>
    </rPh>
    <rPh sb="6" eb="8">
      <t>テキヨウ</t>
    </rPh>
    <rPh sb="8" eb="9">
      <t>ブン</t>
    </rPh>
    <phoneticPr fontId="18"/>
  </si>
  <si>
    <t>数量</t>
    <rPh sb="0" eb="2">
      <t>スウリョウ</t>
    </rPh>
    <phoneticPr fontId="16"/>
  </si>
  <si>
    <t>税抜単価</t>
    <rPh sb="0" eb="2">
      <t>ゼイヌキ</t>
    </rPh>
    <rPh sb="2" eb="4">
      <t>タンカ</t>
    </rPh>
    <phoneticPr fontId="18"/>
  </si>
  <si>
    <t>税抜金額</t>
    <rPh sb="0" eb="2">
      <t>ゼイヌキ</t>
    </rPh>
    <rPh sb="2" eb="4">
      <t>キンガク</t>
    </rPh>
    <phoneticPr fontId="18"/>
  </si>
  <si>
    <t>注文番号</t>
    <rPh sb="0" eb="4">
      <t>チュウモンバンゴウ</t>
    </rPh>
    <phoneticPr fontId="16"/>
  </si>
  <si>
    <t>勘定科目</t>
    <rPh sb="0" eb="4">
      <t>カンジョウカモク</t>
    </rPh>
    <phoneticPr fontId="16"/>
  </si>
  <si>
    <t>稟議決裁No.</t>
    <rPh sb="0" eb="4">
      <t>リンギケッサイ</t>
    </rPh>
    <phoneticPr fontId="16"/>
  </si>
  <si>
    <t>10％適用分　税抜金額小計</t>
    <rPh sb="3" eb="5">
      <t>テキヨウ</t>
    </rPh>
    <rPh sb="5" eb="6">
      <t>ブン</t>
    </rPh>
    <rPh sb="7" eb="11">
      <t>ゼイヌキキンガク</t>
    </rPh>
    <rPh sb="11" eb="13">
      <t>ショウケイ</t>
    </rPh>
    <phoneticPr fontId="16"/>
  </si>
  <si>
    <t>品名（8％適用分）</t>
    <rPh sb="0" eb="2">
      <t>ヒンメイ</t>
    </rPh>
    <rPh sb="5" eb="7">
      <t>テキヨウ</t>
    </rPh>
    <rPh sb="7" eb="8">
      <t>ブン</t>
    </rPh>
    <phoneticPr fontId="18"/>
  </si>
  <si>
    <t>*</t>
    <phoneticPr fontId="16"/>
  </si>
  <si>
    <t>8％適用分　税抜金額小計</t>
    <rPh sb="2" eb="4">
      <t>テキヨウ</t>
    </rPh>
    <rPh sb="4" eb="5">
      <t>ブン</t>
    </rPh>
    <rPh sb="6" eb="10">
      <t>ゼイヌキキンガク</t>
    </rPh>
    <rPh sb="10" eb="12">
      <t>ショウケイ</t>
    </rPh>
    <phoneticPr fontId="16"/>
  </si>
  <si>
    <t>品名（消費税対象外）</t>
    <rPh sb="0" eb="2">
      <t>ヒンメイ</t>
    </rPh>
    <rPh sb="3" eb="6">
      <t>ショウヒゼイ</t>
    </rPh>
    <rPh sb="6" eb="9">
      <t>タイショウガイ</t>
    </rPh>
    <phoneticPr fontId="18"/>
  </si>
  <si>
    <t>消費税対象外　金額小計</t>
    <rPh sb="0" eb="6">
      <t>ショウヒゼイタイショウガイ</t>
    </rPh>
    <rPh sb="7" eb="9">
      <t>キンガク</t>
    </rPh>
    <rPh sb="9" eb="11">
      <t>ショウケイ</t>
    </rPh>
    <phoneticPr fontId="16"/>
  </si>
  <si>
    <t>10％適用分　消費税額小計</t>
    <rPh sb="3" eb="5">
      <t>テキヨウ</t>
    </rPh>
    <rPh sb="5" eb="6">
      <t>ブン</t>
    </rPh>
    <rPh sb="7" eb="11">
      <t>ショウヒゼイガク</t>
    </rPh>
    <rPh sb="11" eb="13">
      <t>ショウケイ</t>
    </rPh>
    <phoneticPr fontId="16"/>
  </si>
  <si>
    <t>8％適用分　消費税額小計</t>
    <rPh sb="2" eb="4">
      <t>テキヨウ</t>
    </rPh>
    <rPh sb="4" eb="5">
      <t>ブン</t>
    </rPh>
    <rPh sb="6" eb="10">
      <t>ショウヒゼイガク</t>
    </rPh>
    <rPh sb="10" eb="12">
      <t>ショウケイ</t>
    </rPh>
    <phoneticPr fontId="16"/>
  </si>
  <si>
    <t>御請求額総計</t>
    <rPh sb="0" eb="4">
      <t>ゴセイキュウガク</t>
    </rPh>
    <rPh sb="4" eb="6">
      <t>ソウケイ</t>
    </rPh>
    <phoneticPr fontId="16"/>
  </si>
  <si>
    <t>*印は軽減税率対象です。</t>
    <rPh sb="1" eb="2">
      <t>シルシ</t>
    </rPh>
    <rPh sb="3" eb="7">
      <t>ケイゲンゼイリツ</t>
    </rPh>
    <rPh sb="7" eb="9">
      <t>タイショウ</t>
    </rPh>
    <phoneticPr fontId="16"/>
  </si>
  <si>
    <t>≪記入例≫</t>
    <rPh sb="1" eb="3">
      <t>キニュウ</t>
    </rPh>
    <rPh sb="3" eb="4">
      <t>レイ</t>
    </rPh>
    <phoneticPr fontId="16"/>
  </si>
  <si>
    <t>≪記入方法≫</t>
    <rPh sb="1" eb="3">
      <t>キニュウ</t>
    </rPh>
    <rPh sb="3" eb="5">
      <t>ホウホウ</t>
    </rPh>
    <phoneticPr fontId="16"/>
  </si>
  <si>
    <t>　・黄色の欄に入力をしてください。</t>
    <rPh sb="2" eb="4">
      <t>キイロ</t>
    </rPh>
    <rPh sb="5" eb="6">
      <t>ラン</t>
    </rPh>
    <rPh sb="7" eb="9">
      <t>ニュウリョク</t>
    </rPh>
    <phoneticPr fontId="16"/>
  </si>
  <si>
    <t>　・A４（縦）に印刷していただき、社印または担当者印を押印してください。</t>
    <rPh sb="5" eb="6">
      <t>タテ</t>
    </rPh>
    <rPh sb="8" eb="10">
      <t>インサツ</t>
    </rPh>
    <rPh sb="17" eb="19">
      <t>シャイン</t>
    </rPh>
    <rPh sb="22" eb="25">
      <t>タントウシャ</t>
    </rPh>
    <rPh sb="25" eb="26">
      <t>イン</t>
    </rPh>
    <rPh sb="27" eb="29">
      <t>オウイン</t>
    </rPh>
    <phoneticPr fontId="16"/>
  </si>
  <si>
    <t>東京都〇〇〇〇〇</t>
    <rPh sb="0" eb="3">
      <t>トウキョウト</t>
    </rPh>
    <phoneticPr fontId="16"/>
  </si>
  <si>
    <t>〇〇〇〇株式会社</t>
    <rPh sb="4" eb="8">
      <t>カブシキガイシャ</t>
    </rPh>
    <phoneticPr fontId="16"/>
  </si>
  <si>
    <t>1234</t>
    <phoneticPr fontId="16"/>
  </si>
  <si>
    <t>BBBBBBBBB</t>
    <phoneticPr fontId="16"/>
  </si>
  <si>
    <t>　・FAX送信される場合は、白黒印刷でお願い致します。</t>
    <rPh sb="5" eb="7">
      <t>ソウシン</t>
    </rPh>
    <rPh sb="10" eb="12">
      <t>バアイ</t>
    </rPh>
    <rPh sb="14" eb="15">
      <t>シロ</t>
    </rPh>
    <rPh sb="15" eb="16">
      <t>クロ</t>
    </rPh>
    <rPh sb="16" eb="18">
      <t>インサツ</t>
    </rPh>
    <rPh sb="20" eb="21">
      <t>ネガ</t>
    </rPh>
    <rPh sb="22" eb="23">
      <t>イタ</t>
    </rPh>
    <phoneticPr fontId="16"/>
  </si>
  <si>
    <t>※弊社使用欄</t>
    <rPh sb="1" eb="3">
      <t>ヘイシャ</t>
    </rPh>
    <rPh sb="3" eb="6">
      <t>シヨウラン</t>
    </rPh>
    <phoneticPr fontId="16"/>
  </si>
  <si>
    <t>パーカープロセッシング株式会社</t>
    <rPh sb="11" eb="15">
      <t>カブシキガイシャ</t>
    </rPh>
    <phoneticPr fontId="16"/>
  </si>
  <si>
    <t>※納品の都度、発行をお願いいたします。</t>
    <rPh sb="1" eb="3">
      <t>ノウヒン</t>
    </rPh>
    <rPh sb="4" eb="6">
      <t>ツド</t>
    </rPh>
    <rPh sb="7" eb="9">
      <t>ハッコウ</t>
    </rPh>
    <rPh sb="11" eb="12">
      <t>ネガ</t>
    </rPh>
    <phoneticPr fontId="16"/>
  </si>
  <si>
    <t>受入</t>
    <rPh sb="0" eb="2">
      <t>ウケイレ</t>
    </rPh>
    <phoneticPr fontId="16"/>
  </si>
  <si>
    <t>納 品 書 兼 請 求 書</t>
    <rPh sb="0" eb="1">
      <t>オサメ</t>
    </rPh>
    <rPh sb="2" eb="3">
      <t>ヒン</t>
    </rPh>
    <rPh sb="4" eb="5">
      <t>ショ</t>
    </rPh>
    <rPh sb="6" eb="7">
      <t>ケン</t>
    </rPh>
    <rPh sb="8" eb="9">
      <t>ショウ</t>
    </rPh>
    <rPh sb="10" eb="11">
      <t>モトム</t>
    </rPh>
    <rPh sb="12" eb="13">
      <t>ショ</t>
    </rPh>
    <phoneticPr fontId="18"/>
  </si>
  <si>
    <t>　T</t>
    <phoneticPr fontId="16"/>
  </si>
  <si>
    <t>〇〇〇</t>
    <phoneticPr fontId="16"/>
  </si>
  <si>
    <t>9999999999</t>
    <phoneticPr fontId="16"/>
  </si>
  <si>
    <t>〇〇</t>
  </si>
  <si>
    <t>　T9</t>
    <phoneticPr fontId="16"/>
  </si>
  <si>
    <t>〇〇－〇〇-〇〇</t>
    <phoneticPr fontId="16"/>
  </si>
  <si>
    <t>AAAAAAAA</t>
    <phoneticPr fontId="16"/>
  </si>
  <si>
    <t>A123456789</t>
  </si>
  <si>
    <t>A123456</t>
    <phoneticPr fontId="1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</si>
</sst>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¥&quot;#,##0;[Red]&quot;¥&quot;\-#,##0"/>
    <numFmt numFmtId="176" formatCode="m&quot;月&quot;d&quot;日&quot;;@"/>
    <numFmt numFmtId="177" formatCode="0&quot;日&quot;"/>
    <numFmt numFmtId="178" formatCode="0.00_);[Red]\(0.00\)"/>
    <numFmt numFmtId="179" formatCode="yyyy&quot;年&quot;m&quot;月&quot;d&quot;日&quot;;@"/>
  </numFmts>
  <fonts count="32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8"/>
      <color theme="1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9"/>
      <color theme="1"/>
      <name val="HG丸ｺﾞｼｯｸM-PRO"/>
      <family val="3"/>
      <charset val="128"/>
    </font>
    <font>
      <sz val="7"/>
      <color theme="1"/>
      <name val="HG丸ｺﾞｼｯｸM-PRO"/>
      <family val="3"/>
      <charset val="128"/>
    </font>
    <font>
      <b/>
      <sz val="12"/>
      <color theme="1"/>
      <name val="HG丸ｺﾞｼｯｸM-PRO"/>
      <family val="3"/>
      <charset val="128"/>
    </font>
    <font>
      <sz val="14"/>
      <color rgb="FFFF0000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b/>
      <sz val="20"/>
      <color theme="1"/>
      <name val="HG丸ｺﾞｼｯｸM-PRO"/>
      <family val="3"/>
      <charset val="128"/>
    </font>
    <font>
      <b/>
      <sz val="11"/>
      <color theme="1"/>
      <name val="HG丸ｺﾞｼｯｸM-PRO"/>
      <family val="3"/>
      <charset val="128"/>
    </font>
    <font>
      <b/>
      <sz val="10.5"/>
      <color theme="1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b/>
      <sz val="9"/>
      <color indexed="12"/>
      <name val="MS P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DFDD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65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6">
    <xf numFmtId="0" fontId="0" fillId="0" borderId="0">
      <alignment vertical="center"/>
    </xf>
    <xf numFmtId="38" fontId="15" fillId="0" borderId="0" applyFont="0" applyFill="0" applyBorder="0" applyAlignment="0" applyProtection="0">
      <alignment vertical="center"/>
    </xf>
    <xf numFmtId="0" fontId="17" fillId="0" borderId="0">
      <alignment vertical="center"/>
    </xf>
    <xf numFmtId="38" fontId="17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0" fontId="17" fillId="0" borderId="0"/>
    <xf numFmtId="6" fontId="17" fillId="0" borderId="0" applyFont="0" applyFill="0" applyBorder="0" applyAlignment="0" applyProtection="0"/>
    <xf numFmtId="0" fontId="13" fillId="0" borderId="0">
      <alignment vertical="center"/>
    </xf>
    <xf numFmtId="0" fontId="12" fillId="0" borderId="0">
      <alignment vertical="center"/>
    </xf>
    <xf numFmtId="38" fontId="12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38" fontId="11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7" fillId="0" borderId="0">
      <alignment vertical="center"/>
    </xf>
    <xf numFmtId="0" fontId="1" fillId="0" borderId="0">
      <alignment vertical="center"/>
    </xf>
    <xf numFmtId="38" fontId="21" fillId="0" borderId="0" applyFont="0" applyFill="0" applyBorder="0" applyAlignment="0" applyProtection="0">
      <alignment vertical="center"/>
    </xf>
  </cellStyleXfs>
  <cellXfs count="121">
    <xf numFmtId="0" fontId="0" fillId="0" borderId="0" xfId="0">
      <alignment vertical="center"/>
    </xf>
    <xf numFmtId="0" fontId="20" fillId="0" borderId="0" xfId="17" applyFont="1" applyProtection="1">
      <alignment vertical="center"/>
      <protection locked="0"/>
    </xf>
    <xf numFmtId="0" fontId="20" fillId="0" borderId="0" xfId="17" applyFont="1" applyAlignment="1" applyProtection="1">
      <alignment horizontal="right" vertical="center"/>
      <protection locked="0"/>
    </xf>
    <xf numFmtId="0" fontId="20" fillId="0" borderId="0" xfId="17" applyFont="1" applyAlignment="1" applyProtection="1">
      <alignment horizontal="centerContinuous" vertical="center"/>
      <protection locked="0"/>
    </xf>
    <xf numFmtId="0" fontId="20" fillId="0" borderId="0" xfId="17" applyFont="1" applyAlignment="1" applyProtection="1">
      <alignment horizontal="center" vertical="center"/>
      <protection locked="0"/>
    </xf>
    <xf numFmtId="49" fontId="20" fillId="0" borderId="0" xfId="17" applyNumberFormat="1" applyFont="1" applyAlignment="1" applyProtection="1">
      <alignment horizontal="center" vertical="center"/>
      <protection locked="0"/>
    </xf>
    <xf numFmtId="0" fontId="19" fillId="0" borderId="5" xfId="17" applyFont="1" applyBorder="1" applyAlignment="1" applyProtection="1">
      <alignment horizontal="centerContinuous" vertical="center"/>
      <protection locked="0"/>
    </xf>
    <xf numFmtId="0" fontId="20" fillId="0" borderId="1" xfId="17" applyFont="1" applyBorder="1" applyProtection="1">
      <alignment vertical="center"/>
      <protection locked="0"/>
    </xf>
    <xf numFmtId="0" fontId="20" fillId="0" borderId="15" xfId="17" applyFont="1" applyBorder="1" applyProtection="1">
      <alignment vertical="center"/>
      <protection locked="0"/>
    </xf>
    <xf numFmtId="38" fontId="20" fillId="0" borderId="0" xfId="1" applyFont="1" applyBorder="1" applyProtection="1">
      <alignment vertical="center"/>
      <protection locked="0"/>
    </xf>
    <xf numFmtId="38" fontId="20" fillId="0" borderId="0" xfId="17" applyNumberFormat="1" applyFont="1" applyProtection="1">
      <alignment vertical="center"/>
      <protection locked="0"/>
    </xf>
    <xf numFmtId="178" fontId="20" fillId="0" borderId="0" xfId="17" applyNumberFormat="1" applyFont="1" applyProtection="1">
      <alignment vertical="center"/>
      <protection locked="0"/>
    </xf>
    <xf numFmtId="178" fontId="20" fillId="0" borderId="0" xfId="17" applyNumberFormat="1" applyFont="1" applyAlignment="1" applyProtection="1">
      <alignment horizontal="right" vertical="center"/>
      <protection locked="0"/>
    </xf>
    <xf numFmtId="177" fontId="20" fillId="0" borderId="0" xfId="17" applyNumberFormat="1" applyFont="1" applyAlignment="1" applyProtection="1">
      <alignment horizontal="right" vertical="center"/>
      <protection locked="0"/>
    </xf>
    <xf numFmtId="40" fontId="20" fillId="2" borderId="1" xfId="1" applyNumberFormat="1" applyFont="1" applyFill="1" applyBorder="1" applyAlignment="1" applyProtection="1">
      <alignment horizontal="right" vertical="center" shrinkToFit="1"/>
      <protection locked="0"/>
    </xf>
    <xf numFmtId="40" fontId="20" fillId="2" borderId="1" xfId="1" applyNumberFormat="1" applyFont="1" applyFill="1" applyBorder="1" applyAlignment="1" applyProtection="1">
      <alignment vertical="center" shrinkToFit="1"/>
      <protection locked="0"/>
    </xf>
    <xf numFmtId="40" fontId="20" fillId="2" borderId="15" xfId="1" applyNumberFormat="1" applyFont="1" applyFill="1" applyBorder="1" applyAlignment="1" applyProtection="1">
      <alignment vertical="center" shrinkToFit="1"/>
      <protection locked="0"/>
    </xf>
    <xf numFmtId="40" fontId="20" fillId="2" borderId="7" xfId="1" applyNumberFormat="1" applyFont="1" applyFill="1" applyBorder="1" applyAlignment="1" applyProtection="1">
      <alignment vertical="center" shrinkToFit="1"/>
      <protection locked="0"/>
    </xf>
    <xf numFmtId="40" fontId="20" fillId="2" borderId="15" xfId="1" applyNumberFormat="1" applyFont="1" applyFill="1" applyBorder="1" applyAlignment="1" applyProtection="1">
      <alignment horizontal="right" vertical="center" shrinkToFit="1"/>
      <protection locked="0"/>
    </xf>
    <xf numFmtId="38" fontId="24" fillId="0" borderId="12" xfId="1" applyFont="1" applyBorder="1" applyAlignment="1" applyProtection="1">
      <alignment vertical="center" shrinkToFit="1"/>
    </xf>
    <xf numFmtId="0" fontId="25" fillId="3" borderId="0" xfId="17" applyFont="1" applyFill="1" applyProtection="1">
      <alignment vertical="center"/>
      <protection locked="0"/>
    </xf>
    <xf numFmtId="38" fontId="20" fillId="0" borderId="9" xfId="1" applyFont="1" applyBorder="1" applyAlignment="1" applyProtection="1">
      <alignment vertical="center" shrinkToFit="1"/>
    </xf>
    <xf numFmtId="38" fontId="20" fillId="0" borderId="12" xfId="1" applyFont="1" applyBorder="1" applyAlignment="1" applyProtection="1">
      <alignment vertical="center" shrinkToFit="1"/>
    </xf>
    <xf numFmtId="40" fontId="20" fillId="2" borderId="25" xfId="1" applyNumberFormat="1" applyFont="1" applyFill="1" applyBorder="1" applyAlignment="1" applyProtection="1">
      <alignment horizontal="right" vertical="center" shrinkToFit="1"/>
      <protection locked="0"/>
    </xf>
    <xf numFmtId="40" fontId="20" fillId="2" borderId="25" xfId="1" applyNumberFormat="1" applyFont="1" applyFill="1" applyBorder="1" applyAlignment="1" applyProtection="1">
      <alignment vertical="center" shrinkToFit="1"/>
      <protection locked="0"/>
    </xf>
    <xf numFmtId="0" fontId="20" fillId="0" borderId="1" xfId="17" applyFont="1" applyBorder="1" applyAlignment="1" applyProtection="1">
      <alignment horizontal="center" vertical="center"/>
      <protection locked="0"/>
    </xf>
    <xf numFmtId="0" fontId="22" fillId="0" borderId="0" xfId="17" applyFont="1" applyProtection="1">
      <alignment vertical="center"/>
      <protection locked="0"/>
    </xf>
    <xf numFmtId="14" fontId="22" fillId="2" borderId="28" xfId="1" applyNumberFormat="1" applyFont="1" applyFill="1" applyBorder="1" applyAlignment="1" applyProtection="1">
      <alignment vertical="center" shrinkToFit="1"/>
      <protection locked="0"/>
    </xf>
    <xf numFmtId="14" fontId="22" fillId="2" borderId="2" xfId="17" applyNumberFormat="1" applyFont="1" applyFill="1" applyBorder="1" applyAlignment="1" applyProtection="1">
      <alignment vertical="center" shrinkToFit="1"/>
      <protection locked="0"/>
    </xf>
    <xf numFmtId="14" fontId="22" fillId="2" borderId="16" xfId="17" applyNumberFormat="1" applyFont="1" applyFill="1" applyBorder="1" applyAlignment="1" applyProtection="1">
      <alignment vertical="center" shrinkToFit="1"/>
      <protection locked="0"/>
    </xf>
    <xf numFmtId="14" fontId="22" fillId="2" borderId="37" xfId="17" applyNumberFormat="1" applyFont="1" applyFill="1" applyBorder="1" applyAlignment="1" applyProtection="1">
      <alignment vertical="center" shrinkToFit="1"/>
      <protection locked="0"/>
    </xf>
    <xf numFmtId="0" fontId="26" fillId="0" borderId="0" xfId="17" applyFont="1" applyProtection="1">
      <alignment vertical="center"/>
      <protection locked="0"/>
    </xf>
    <xf numFmtId="49" fontId="28" fillId="2" borderId="22" xfId="17" applyNumberFormat="1" applyFont="1" applyFill="1" applyBorder="1" applyAlignment="1" applyProtection="1">
      <alignment horizontal="left" vertical="center"/>
      <protection locked="0"/>
    </xf>
    <xf numFmtId="49" fontId="28" fillId="2" borderId="23" xfId="17" applyNumberFormat="1" applyFont="1" applyFill="1" applyBorder="1" applyAlignment="1" applyProtection="1">
      <alignment horizontal="center" vertical="center"/>
      <protection locked="0"/>
    </xf>
    <xf numFmtId="49" fontId="28" fillId="2" borderId="27" xfId="17" applyNumberFormat="1" applyFont="1" applyFill="1" applyBorder="1" applyAlignment="1" applyProtection="1">
      <alignment horizontal="center" vertical="center"/>
      <protection locked="0"/>
    </xf>
    <xf numFmtId="0" fontId="24" fillId="0" borderId="0" xfId="17" applyFont="1" applyProtection="1">
      <alignment vertical="center"/>
      <protection locked="0"/>
    </xf>
    <xf numFmtId="49" fontId="20" fillId="0" borderId="0" xfId="17" applyNumberFormat="1" applyFont="1" applyProtection="1">
      <alignment vertical="center"/>
      <protection locked="0"/>
    </xf>
    <xf numFmtId="49" fontId="20" fillId="0" borderId="23" xfId="17" applyNumberFormat="1" applyFont="1" applyBorder="1" applyAlignment="1" applyProtection="1">
      <alignment horizontal="center" vertical="center"/>
      <protection locked="0"/>
    </xf>
    <xf numFmtId="0" fontId="23" fillId="0" borderId="31" xfId="17" applyFont="1" applyBorder="1" applyAlignment="1" applyProtection="1">
      <alignment horizontal="center" vertical="center"/>
      <protection locked="0"/>
    </xf>
    <xf numFmtId="0" fontId="19" fillId="0" borderId="32" xfId="17" applyFont="1" applyBorder="1" applyAlignment="1" applyProtection="1">
      <alignment horizontal="centerContinuous" vertical="center"/>
      <protection locked="0"/>
    </xf>
    <xf numFmtId="0" fontId="19" fillId="0" borderId="5" xfId="17" applyFont="1" applyBorder="1" applyAlignment="1" applyProtection="1">
      <alignment horizontal="center" vertical="center"/>
      <protection locked="0"/>
    </xf>
    <xf numFmtId="178" fontId="19" fillId="0" borderId="24" xfId="17" applyNumberFormat="1" applyFont="1" applyBorder="1" applyAlignment="1" applyProtection="1">
      <alignment horizontal="center" vertical="center"/>
      <protection locked="0"/>
    </xf>
    <xf numFmtId="0" fontId="19" fillId="0" borderId="17" xfId="17" applyFont="1" applyBorder="1" applyAlignment="1" applyProtection="1">
      <alignment horizontal="centerContinuous" vertical="center"/>
      <protection locked="0"/>
    </xf>
    <xf numFmtId="0" fontId="19" fillId="0" borderId="6" xfId="17" applyFont="1" applyBorder="1" applyAlignment="1" applyProtection="1">
      <alignment horizontal="centerContinuous" vertical="center"/>
      <protection locked="0"/>
    </xf>
    <xf numFmtId="0" fontId="19" fillId="0" borderId="18" xfId="17" applyFont="1" applyBorder="1" applyAlignment="1" applyProtection="1">
      <alignment horizontal="centerContinuous" vertical="center"/>
      <protection locked="0"/>
    </xf>
    <xf numFmtId="0" fontId="20" fillId="0" borderId="1" xfId="17" applyFont="1" applyBorder="1" applyAlignment="1" applyProtection="1">
      <alignment horizontal="centerContinuous" vertical="center"/>
      <protection locked="0"/>
    </xf>
    <xf numFmtId="0" fontId="19" fillId="0" borderId="1" xfId="17" applyFont="1" applyBorder="1" applyAlignment="1" applyProtection="1">
      <alignment horizontal="center" vertical="center"/>
      <protection locked="0"/>
    </xf>
    <xf numFmtId="38" fontId="20" fillId="0" borderId="34" xfId="18" applyFont="1" applyBorder="1" applyAlignment="1" applyProtection="1">
      <alignment vertical="center"/>
      <protection locked="0"/>
    </xf>
    <xf numFmtId="0" fontId="23" fillId="0" borderId="4" xfId="17" applyFont="1" applyBorder="1" applyAlignment="1" applyProtection="1">
      <alignment horizontal="center" vertical="center"/>
      <protection locked="0"/>
    </xf>
    <xf numFmtId="178" fontId="19" fillId="0" borderId="5" xfId="17" applyNumberFormat="1" applyFont="1" applyBorder="1" applyAlignment="1" applyProtection="1">
      <alignment horizontal="center" vertical="center"/>
      <protection locked="0"/>
    </xf>
    <xf numFmtId="0" fontId="20" fillId="0" borderId="1" xfId="17" applyFont="1" applyBorder="1" applyAlignment="1" applyProtection="1">
      <alignment vertical="center" wrapText="1"/>
      <protection locked="0"/>
    </xf>
    <xf numFmtId="0" fontId="20" fillId="0" borderId="7" xfId="17" applyFont="1" applyBorder="1" applyProtection="1">
      <alignment vertical="center"/>
      <protection locked="0"/>
    </xf>
    <xf numFmtId="0" fontId="20" fillId="0" borderId="11" xfId="17" applyFont="1" applyBorder="1" applyProtection="1">
      <alignment vertical="center"/>
      <protection locked="0"/>
    </xf>
    <xf numFmtId="0" fontId="22" fillId="0" borderId="39" xfId="17" applyFont="1" applyBorder="1" applyAlignment="1" applyProtection="1">
      <alignment horizontal="center" vertical="center"/>
      <protection locked="0"/>
    </xf>
    <xf numFmtId="38" fontId="20" fillId="0" borderId="10" xfId="1" applyFont="1" applyBorder="1" applyAlignment="1" applyProtection="1">
      <alignment horizontal="center" vertical="center"/>
      <protection locked="0"/>
    </xf>
    <xf numFmtId="38" fontId="20" fillId="0" borderId="18" xfId="1" applyFont="1" applyBorder="1" applyAlignment="1" applyProtection="1">
      <alignment horizontal="center" vertical="center"/>
      <protection locked="0"/>
    </xf>
    <xf numFmtId="0" fontId="28" fillId="2" borderId="0" xfId="17" applyFont="1" applyFill="1" applyAlignment="1" applyProtection="1">
      <alignment horizontal="left" vertical="center"/>
      <protection locked="0"/>
    </xf>
    <xf numFmtId="49" fontId="22" fillId="2" borderId="25" xfId="1" applyNumberFormat="1" applyFont="1" applyFill="1" applyBorder="1" applyAlignment="1" applyProtection="1">
      <alignment horizontal="center" vertical="center" shrinkToFit="1"/>
      <protection locked="0"/>
    </xf>
    <xf numFmtId="49" fontId="22" fillId="2" borderId="26" xfId="1" applyNumberFormat="1" applyFont="1" applyFill="1" applyBorder="1" applyAlignment="1" applyProtection="1">
      <alignment horizontal="center" vertical="center" shrinkToFit="1"/>
      <protection locked="0"/>
    </xf>
    <xf numFmtId="38" fontId="20" fillId="0" borderId="25" xfId="1" applyFont="1" applyBorder="1" applyAlignment="1" applyProtection="1">
      <alignment vertical="center" shrinkToFit="1"/>
    </xf>
    <xf numFmtId="38" fontId="20" fillId="0" borderId="18" xfId="1" applyFont="1" applyBorder="1" applyAlignment="1" applyProtection="1">
      <alignment vertical="center" shrinkToFit="1"/>
    </xf>
    <xf numFmtId="38" fontId="20" fillId="0" borderId="13" xfId="1" applyFont="1" applyBorder="1" applyAlignment="1" applyProtection="1">
      <alignment horizontal="center" vertical="center"/>
      <protection locked="0"/>
    </xf>
    <xf numFmtId="38" fontId="20" fillId="0" borderId="14" xfId="1" applyFont="1" applyBorder="1" applyAlignment="1" applyProtection="1">
      <alignment horizontal="center" vertical="center"/>
      <protection locked="0"/>
    </xf>
    <xf numFmtId="0" fontId="27" fillId="4" borderId="0" xfId="17" applyFont="1" applyFill="1" applyAlignment="1" applyProtection="1">
      <alignment horizontal="center" vertical="center"/>
      <protection locked="0"/>
    </xf>
    <xf numFmtId="0" fontId="20" fillId="0" borderId="0" xfId="17" applyFont="1" applyAlignment="1" applyProtection="1">
      <alignment horizontal="center" vertical="center"/>
      <protection locked="0"/>
    </xf>
    <xf numFmtId="0" fontId="20" fillId="2" borderId="25" xfId="17" applyFont="1" applyFill="1" applyBorder="1" applyAlignment="1" applyProtection="1">
      <alignment horizontal="left" vertical="center" shrinkToFit="1"/>
      <protection locked="0"/>
    </xf>
    <xf numFmtId="0" fontId="20" fillId="2" borderId="10" xfId="17" applyFont="1" applyFill="1" applyBorder="1" applyAlignment="1" applyProtection="1">
      <alignment horizontal="left" vertical="center" shrinkToFit="1"/>
      <protection locked="0"/>
    </xf>
    <xf numFmtId="0" fontId="20" fillId="2" borderId="18" xfId="17" applyFont="1" applyFill="1" applyBorder="1" applyAlignment="1" applyProtection="1">
      <alignment horizontal="left" vertical="center" shrinkToFit="1"/>
      <protection locked="0"/>
    </xf>
    <xf numFmtId="0" fontId="28" fillId="2" borderId="0" xfId="17" applyFont="1" applyFill="1" applyAlignment="1" applyProtection="1">
      <alignment horizontal="left" vertical="center" wrapText="1"/>
      <protection locked="0"/>
    </xf>
    <xf numFmtId="49" fontId="20" fillId="0" borderId="0" xfId="17" applyNumberFormat="1" applyFont="1" applyAlignment="1" applyProtection="1">
      <alignment horizontal="center" vertical="center"/>
      <protection locked="0"/>
    </xf>
    <xf numFmtId="176" fontId="20" fillId="0" borderId="0" xfId="17" applyNumberFormat="1" applyFont="1" applyAlignment="1" applyProtection="1">
      <alignment horizontal="right" vertical="center"/>
      <protection locked="0"/>
    </xf>
    <xf numFmtId="49" fontId="20" fillId="2" borderId="0" xfId="17" applyNumberFormat="1" applyFont="1" applyFill="1" applyAlignment="1" applyProtection="1">
      <alignment horizontal="center" vertical="center"/>
      <protection locked="0"/>
    </xf>
    <xf numFmtId="0" fontId="22" fillId="0" borderId="0" xfId="17" applyFont="1" applyAlignment="1" applyProtection="1">
      <alignment horizontal="center" vertical="center"/>
      <protection locked="0"/>
    </xf>
    <xf numFmtId="49" fontId="29" fillId="2" borderId="22" xfId="17" applyNumberFormat="1" applyFont="1" applyFill="1" applyBorder="1" applyAlignment="1" applyProtection="1">
      <alignment horizontal="center" vertical="center" wrapText="1"/>
      <protection locked="0"/>
    </xf>
    <xf numFmtId="49" fontId="29" fillId="2" borderId="27" xfId="17" applyNumberFormat="1" applyFont="1" applyFill="1" applyBorder="1" applyAlignment="1" applyProtection="1">
      <alignment horizontal="center" vertical="center" wrapText="1"/>
      <protection locked="0"/>
    </xf>
    <xf numFmtId="179" fontId="20" fillId="2" borderId="22" xfId="17" applyNumberFormat="1" applyFont="1" applyFill="1" applyBorder="1" applyAlignment="1" applyProtection="1">
      <alignment horizontal="center" vertical="center"/>
      <protection locked="0"/>
    </xf>
    <xf numFmtId="179" fontId="20" fillId="2" borderId="23" xfId="17" applyNumberFormat="1" applyFont="1" applyFill="1" applyBorder="1" applyAlignment="1" applyProtection="1">
      <alignment horizontal="center" vertical="center"/>
      <protection locked="0"/>
    </xf>
    <xf numFmtId="179" fontId="20" fillId="2" borderId="27" xfId="17" applyNumberFormat="1" applyFont="1" applyFill="1" applyBorder="1" applyAlignment="1" applyProtection="1">
      <alignment horizontal="center" vertical="center"/>
      <protection locked="0"/>
    </xf>
    <xf numFmtId="0" fontId="20" fillId="0" borderId="22" xfId="17" applyFont="1" applyBorder="1" applyAlignment="1" applyProtection="1">
      <alignment horizontal="right" vertical="center"/>
      <protection locked="0"/>
    </xf>
    <xf numFmtId="0" fontId="20" fillId="0" borderId="23" xfId="17" applyFont="1" applyBorder="1" applyAlignment="1" applyProtection="1">
      <alignment horizontal="right" vertical="center"/>
      <protection locked="0"/>
    </xf>
    <xf numFmtId="0" fontId="20" fillId="0" borderId="19" xfId="17" applyFont="1" applyBorder="1" applyAlignment="1" applyProtection="1">
      <alignment horizontal="right" vertical="center"/>
      <protection locked="0"/>
    </xf>
    <xf numFmtId="38" fontId="20" fillId="2" borderId="7" xfId="1" applyFont="1" applyFill="1" applyBorder="1" applyAlignment="1" applyProtection="1">
      <alignment horizontal="left" vertical="center" shrinkToFit="1"/>
      <protection locked="0"/>
    </xf>
    <xf numFmtId="38" fontId="20" fillId="0" borderId="1" xfId="1" applyFont="1" applyBorder="1" applyAlignment="1" applyProtection="1">
      <alignment horizontal="right" vertical="center" shrinkToFit="1"/>
    </xf>
    <xf numFmtId="0" fontId="19" fillId="0" borderId="20" xfId="17" applyFont="1" applyBorder="1" applyAlignment="1" applyProtection="1">
      <alignment horizontal="right" vertical="center"/>
      <protection locked="0"/>
    </xf>
    <xf numFmtId="0" fontId="19" fillId="0" borderId="23" xfId="17" applyFont="1" applyBorder="1" applyAlignment="1" applyProtection="1">
      <alignment horizontal="right" vertical="center"/>
      <protection locked="0"/>
    </xf>
    <xf numFmtId="0" fontId="19" fillId="0" borderId="19" xfId="17" applyFont="1" applyBorder="1" applyAlignment="1" applyProtection="1">
      <alignment horizontal="right" vertical="center"/>
      <protection locked="0"/>
    </xf>
    <xf numFmtId="0" fontId="20" fillId="2" borderId="15" xfId="17" applyFont="1" applyFill="1" applyBorder="1" applyAlignment="1" applyProtection="1">
      <alignment horizontal="left" vertical="center" shrinkToFit="1"/>
      <protection locked="0"/>
    </xf>
    <xf numFmtId="38" fontId="20" fillId="0" borderId="15" xfId="17" applyNumberFormat="1" applyFont="1" applyBorder="1" applyAlignment="1">
      <alignment horizontal="right" vertical="center" shrinkToFit="1"/>
    </xf>
    <xf numFmtId="49" fontId="22" fillId="2" borderId="25" xfId="18" applyNumberFormat="1" applyFont="1" applyFill="1" applyBorder="1" applyAlignment="1" applyProtection="1">
      <alignment horizontal="center" vertical="center" shrinkToFit="1"/>
      <protection locked="0"/>
    </xf>
    <xf numFmtId="49" fontId="22" fillId="2" borderId="26" xfId="18" applyNumberFormat="1" applyFont="1" applyFill="1" applyBorder="1" applyAlignment="1" applyProtection="1">
      <alignment horizontal="center" vertical="center" shrinkToFit="1"/>
      <protection locked="0"/>
    </xf>
    <xf numFmtId="0" fontId="20" fillId="2" borderId="1" xfId="17" applyFont="1" applyFill="1" applyBorder="1" applyAlignment="1" applyProtection="1">
      <alignment horizontal="left" vertical="center" shrinkToFit="1"/>
      <protection locked="0"/>
    </xf>
    <xf numFmtId="38" fontId="20" fillId="0" borderId="35" xfId="18" applyFont="1" applyBorder="1" applyAlignment="1" applyProtection="1">
      <alignment vertical="center" shrinkToFit="1"/>
    </xf>
    <xf numFmtId="38" fontId="20" fillId="0" borderId="36" xfId="18" applyFont="1" applyBorder="1" applyAlignment="1" applyProtection="1">
      <alignment vertical="center" shrinkToFit="1"/>
    </xf>
    <xf numFmtId="0" fontId="19" fillId="0" borderId="35" xfId="17" applyFont="1" applyBorder="1" applyAlignment="1" applyProtection="1">
      <alignment horizontal="right" vertical="center" wrapText="1"/>
      <protection locked="0"/>
    </xf>
    <xf numFmtId="0" fontId="19" fillId="0" borderId="29" xfId="17" applyFont="1" applyBorder="1" applyAlignment="1" applyProtection="1">
      <alignment horizontal="right" vertical="center" wrapText="1"/>
      <protection locked="0"/>
    </xf>
    <xf numFmtId="0" fontId="19" fillId="0" borderId="36" xfId="17" applyFont="1" applyBorder="1" applyAlignment="1" applyProtection="1">
      <alignment horizontal="right" vertical="center" wrapText="1"/>
      <protection locked="0"/>
    </xf>
    <xf numFmtId="38" fontId="20" fillId="0" borderId="35" xfId="1" applyFont="1" applyBorder="1" applyAlignment="1" applyProtection="1">
      <alignment horizontal="center" vertical="center"/>
      <protection locked="0"/>
    </xf>
    <xf numFmtId="38" fontId="20" fillId="0" borderId="30" xfId="1" applyFont="1" applyBorder="1" applyAlignment="1" applyProtection="1">
      <alignment horizontal="center" vertical="center"/>
      <protection locked="0"/>
    </xf>
    <xf numFmtId="0" fontId="22" fillId="0" borderId="0" xfId="17" applyFont="1" applyAlignment="1" applyProtection="1">
      <alignment horizontal="left" vertical="center" wrapText="1"/>
      <protection locked="0"/>
    </xf>
    <xf numFmtId="0" fontId="19" fillId="0" borderId="22" xfId="17" applyFont="1" applyBorder="1" applyAlignment="1" applyProtection="1">
      <alignment horizontal="right" vertical="center"/>
      <protection locked="0"/>
    </xf>
    <xf numFmtId="49" fontId="22" fillId="2" borderId="21" xfId="18" applyNumberFormat="1" applyFont="1" applyFill="1" applyBorder="1" applyAlignment="1" applyProtection="1">
      <alignment horizontal="center" vertical="center" shrinkToFit="1"/>
      <protection locked="0"/>
    </xf>
    <xf numFmtId="49" fontId="22" fillId="2" borderId="33" xfId="18" applyNumberFormat="1" applyFont="1" applyFill="1" applyBorder="1" applyAlignment="1" applyProtection="1">
      <alignment horizontal="center" vertical="center" shrinkToFit="1"/>
      <protection locked="0"/>
    </xf>
    <xf numFmtId="38" fontId="20" fillId="0" borderId="20" xfId="1" applyFont="1" applyBorder="1" applyAlignment="1" applyProtection="1">
      <alignment horizontal="center" vertical="center"/>
      <protection locked="0"/>
    </xf>
    <xf numFmtId="38" fontId="20" fillId="0" borderId="27" xfId="1" applyFont="1" applyBorder="1" applyAlignment="1" applyProtection="1">
      <alignment horizontal="center" vertical="center"/>
      <protection locked="0"/>
    </xf>
    <xf numFmtId="38" fontId="20" fillId="2" borderId="1" xfId="1" applyFont="1" applyFill="1" applyBorder="1" applyAlignment="1" applyProtection="1">
      <alignment horizontal="left" vertical="center" shrinkToFit="1"/>
      <protection locked="0"/>
    </xf>
    <xf numFmtId="38" fontId="20" fillId="0" borderId="1" xfId="17" applyNumberFormat="1" applyFont="1" applyBorder="1" applyAlignment="1">
      <alignment horizontal="right" vertical="center" shrinkToFit="1"/>
    </xf>
    <xf numFmtId="38" fontId="20" fillId="0" borderId="8" xfId="1" applyFont="1" applyBorder="1" applyAlignment="1" applyProtection="1">
      <alignment horizontal="right" vertical="center" shrinkToFit="1"/>
    </xf>
    <xf numFmtId="0" fontId="19" fillId="0" borderId="8" xfId="17" applyFont="1" applyBorder="1" applyAlignment="1" applyProtection="1">
      <alignment horizontal="right" vertical="center"/>
      <protection locked="0"/>
    </xf>
    <xf numFmtId="0" fontId="20" fillId="0" borderId="1" xfId="17" applyFont="1" applyBorder="1" applyAlignment="1" applyProtection="1">
      <alignment horizontal="center" vertical="center"/>
      <protection locked="0"/>
    </xf>
    <xf numFmtId="38" fontId="20" fillId="0" borderId="1" xfId="1" applyFont="1" applyBorder="1" applyAlignment="1" applyProtection="1">
      <alignment horizontal="center" vertical="center"/>
      <protection locked="0"/>
    </xf>
    <xf numFmtId="38" fontId="20" fillId="0" borderId="15" xfId="1" applyFont="1" applyBorder="1" applyAlignment="1" applyProtection="1">
      <alignment horizontal="center" vertical="center"/>
      <protection locked="0"/>
    </xf>
    <xf numFmtId="49" fontId="22" fillId="2" borderId="15" xfId="17" applyNumberFormat="1" applyFont="1" applyFill="1" applyBorder="1" applyAlignment="1" applyProtection="1">
      <alignment horizontal="center" vertical="center" shrinkToFit="1"/>
      <protection locked="0"/>
    </xf>
    <xf numFmtId="49" fontId="22" fillId="2" borderId="38" xfId="17" applyNumberFormat="1" applyFont="1" applyFill="1" applyBorder="1" applyAlignment="1" applyProtection="1">
      <alignment horizontal="center" vertical="center" shrinkToFit="1"/>
      <protection locked="0"/>
    </xf>
    <xf numFmtId="38" fontId="20" fillId="0" borderId="8" xfId="17" applyNumberFormat="1" applyFont="1" applyBorder="1" applyAlignment="1">
      <alignment horizontal="right" vertical="center" shrinkToFit="1"/>
    </xf>
    <xf numFmtId="38" fontId="20" fillId="0" borderId="8" xfId="1" applyFont="1" applyBorder="1" applyAlignment="1" applyProtection="1">
      <alignment horizontal="center" vertical="center"/>
      <protection locked="0"/>
    </xf>
    <xf numFmtId="38" fontId="20" fillId="0" borderId="9" xfId="1" applyFont="1" applyBorder="1" applyAlignment="1" applyProtection="1">
      <alignment horizontal="center" vertical="center"/>
      <protection locked="0"/>
    </xf>
    <xf numFmtId="49" fontId="22" fillId="2" borderId="1" xfId="17" applyNumberFormat="1" applyFont="1" applyFill="1" applyBorder="1" applyAlignment="1" applyProtection="1">
      <alignment horizontal="center" vertical="center" shrinkToFit="1"/>
      <protection locked="0"/>
    </xf>
    <xf numFmtId="49" fontId="22" fillId="2" borderId="3" xfId="17" applyNumberFormat="1" applyFont="1" applyFill="1" applyBorder="1" applyAlignment="1" applyProtection="1">
      <alignment horizontal="center" vertical="center" shrinkToFit="1"/>
      <protection locked="0"/>
    </xf>
    <xf numFmtId="0" fontId="30" fillId="0" borderId="0" xfId="17" applyFont="1" applyProtection="1">
      <alignment vertical="center"/>
      <protection locked="0"/>
    </xf>
    <xf numFmtId="176" fontId="25" fillId="3" borderId="0" xfId="17" applyNumberFormat="1" applyFont="1" applyFill="1" applyAlignment="1" applyProtection="1">
      <alignment horizontal="right" vertical="center"/>
      <protection locked="0"/>
    </xf>
    <xf numFmtId="178" fontId="25" fillId="3" borderId="0" xfId="17" applyNumberFormat="1" applyFont="1" applyFill="1" applyProtection="1">
      <alignment vertical="center"/>
      <protection locked="0"/>
    </xf>
  </cellXfs>
  <cellStyles count="26">
    <cellStyle name="桁区切り" xfId="1" builtinId="6"/>
    <cellStyle name="桁区切り 2" xfId="3" xr:uid="{00000000-0005-0000-0000-000001000000}"/>
    <cellStyle name="桁区切り 3" xfId="9" xr:uid="{00000000-0005-0000-0000-000002000000}"/>
    <cellStyle name="桁区切り 4" xfId="11" xr:uid="{00000000-0005-0000-0000-000003000000}"/>
    <cellStyle name="桁区切り 5" xfId="15" xr:uid="{00000000-0005-0000-0000-000004000000}"/>
    <cellStyle name="桁区切り 5 2" xfId="18" xr:uid="{00000000-0005-0000-0000-000005000000}"/>
    <cellStyle name="桁区切り 6" xfId="22" xr:uid="{00000000-0005-0000-0000-000006000000}"/>
    <cellStyle name="桁区切り 7" xfId="25" xr:uid="{00000000-0005-0000-0000-000007000000}"/>
    <cellStyle name="通貨 2" xfId="6" xr:uid="{00000000-0005-0000-0000-000008000000}"/>
    <cellStyle name="標準" xfId="0" builtinId="0"/>
    <cellStyle name="標準 10" xfId="14" xr:uid="{00000000-0005-0000-0000-00000A000000}"/>
    <cellStyle name="標準 10 2" xfId="17" xr:uid="{00000000-0005-0000-0000-00000B000000}"/>
    <cellStyle name="標準 11" xfId="16" xr:uid="{00000000-0005-0000-0000-00000C000000}"/>
    <cellStyle name="標準 12" xfId="19" xr:uid="{00000000-0005-0000-0000-00000D000000}"/>
    <cellStyle name="標準 13" xfId="20" xr:uid="{00000000-0005-0000-0000-00000E000000}"/>
    <cellStyle name="標準 13 2" xfId="21" xr:uid="{00000000-0005-0000-0000-00000F000000}"/>
    <cellStyle name="標準 14" xfId="24" xr:uid="{00000000-0005-0000-0000-000010000000}"/>
    <cellStyle name="標準 2" xfId="2" xr:uid="{00000000-0005-0000-0000-000011000000}"/>
    <cellStyle name="標準 3" xfId="4" xr:uid="{00000000-0005-0000-0000-000012000000}"/>
    <cellStyle name="標準 3 2" xfId="23" xr:uid="{00000000-0005-0000-0000-000013000000}"/>
    <cellStyle name="標準 4" xfId="5" xr:uid="{00000000-0005-0000-0000-000014000000}"/>
    <cellStyle name="標準 5" xfId="7" xr:uid="{00000000-0005-0000-0000-000015000000}"/>
    <cellStyle name="標準 6" xfId="8" xr:uid="{00000000-0005-0000-0000-000016000000}"/>
    <cellStyle name="標準 7" xfId="10" xr:uid="{00000000-0005-0000-0000-000017000000}"/>
    <cellStyle name="標準 8" xfId="12" xr:uid="{00000000-0005-0000-0000-000018000000}"/>
    <cellStyle name="標準 9" xfId="13" xr:uid="{00000000-0005-0000-0000-000019000000}"/>
  </cellStyles>
  <dxfs count="0"/>
  <tableStyles count="0" defaultTableStyle="TableStyleMedium9" defaultPivotStyle="PivotStyleLight16"/>
  <colors>
    <mruColors>
      <color rgb="FFFDFDD3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171450</xdr:colOff>
      <xdr:row>6</xdr:row>
      <xdr:rowOff>247650</xdr:rowOff>
    </xdr:from>
    <xdr:to>
      <xdr:col>13</xdr:col>
      <xdr:colOff>790575</xdr:colOff>
      <xdr:row>9</xdr:row>
      <xdr:rowOff>238125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B16A6C8B-71D8-41A1-81FD-60C5683C72B6}"/>
            </a:ext>
          </a:extLst>
        </xdr:cNvPr>
        <xdr:cNvSpPr/>
      </xdr:nvSpPr>
      <xdr:spPr>
        <a:xfrm>
          <a:off x="9001125" y="2343150"/>
          <a:ext cx="942975" cy="933450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228600</xdr:colOff>
      <xdr:row>7</xdr:row>
      <xdr:rowOff>0</xdr:rowOff>
    </xdr:from>
    <xdr:to>
      <xdr:col>13</xdr:col>
      <xdr:colOff>742950</xdr:colOff>
      <xdr:row>9</xdr:row>
      <xdr:rowOff>200025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748EFC6-681D-4283-8700-466E52A2C979}"/>
            </a:ext>
          </a:extLst>
        </xdr:cNvPr>
        <xdr:cNvSpPr txBox="1"/>
      </xdr:nvSpPr>
      <xdr:spPr>
        <a:xfrm>
          <a:off x="9058275" y="2409825"/>
          <a:ext cx="838200" cy="8286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>
              <a:solidFill>
                <a:srgbClr val="FF0000"/>
              </a:solidFill>
            </a:rPr>
            <a:t>社印</a:t>
          </a:r>
          <a:endParaRPr kumimoji="1" lang="en-US" altLang="ja-JP" sz="1100" b="1">
            <a:solidFill>
              <a:srgbClr val="FF0000"/>
            </a:solidFill>
          </a:endParaRPr>
        </a:p>
        <a:p>
          <a:r>
            <a:rPr kumimoji="1" lang="ja-JP" altLang="en-US" sz="1100" b="1">
              <a:solidFill>
                <a:srgbClr val="FF0000"/>
              </a:solidFill>
            </a:rPr>
            <a:t>または</a:t>
          </a:r>
          <a:endParaRPr kumimoji="1" lang="en-US" altLang="ja-JP" sz="1100" b="1">
            <a:solidFill>
              <a:srgbClr val="FF0000"/>
            </a:solidFill>
          </a:endParaRPr>
        </a:p>
        <a:p>
          <a:r>
            <a:rPr kumimoji="1" lang="ja-JP" altLang="en-US" sz="1100" b="1">
              <a:solidFill>
                <a:srgbClr val="FF0000"/>
              </a:solidFill>
            </a:rPr>
            <a:t>担当者印</a:t>
          </a:r>
          <a:endParaRPr kumimoji="1" lang="en-US" altLang="ja-JP" sz="1100" b="1">
            <a:solidFill>
              <a:srgbClr val="FF0000"/>
            </a:solidFill>
          </a:endParaRPr>
        </a:p>
        <a:p>
          <a:r>
            <a:rPr kumimoji="1" lang="ja-JP" altLang="en-US" sz="1100" b="1">
              <a:solidFill>
                <a:srgbClr val="FF0000"/>
              </a:solidFill>
            </a:rPr>
            <a:t>電子印可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N45"/>
  <sheetViews>
    <sheetView showGridLines="0" tabSelected="1" zoomScaleNormal="100" workbookViewId="0">
      <selection activeCell="J21" sqref="J21:K21"/>
    </sheetView>
  </sheetViews>
  <sheetFormatPr defaultColWidth="9" defaultRowHeight="18.75" customHeight="1"/>
  <cols>
    <col min="1" max="1" width="5.125" style="1" customWidth="1"/>
    <col min="2" max="2" width="16.25" style="1" customWidth="1"/>
    <col min="3" max="3" width="2.375" style="1" customWidth="1"/>
    <col min="4" max="4" width="19" style="1" customWidth="1"/>
    <col min="5" max="5" width="9" style="1" customWidth="1"/>
    <col min="6" max="6" width="8.5" style="1" customWidth="1"/>
    <col min="7" max="7" width="14.75" style="11" customWidth="1"/>
    <col min="8" max="8" width="9.375" style="1" customWidth="1"/>
    <col min="9" max="9" width="6" style="1" customWidth="1"/>
    <col min="10" max="10" width="12.875" style="1" customWidth="1"/>
    <col min="11" max="11" width="3.625" style="1" customWidth="1"/>
    <col min="12" max="12" width="9" style="1"/>
    <col min="13" max="13" width="4.25" style="1" customWidth="1"/>
    <col min="14" max="14" width="12.25" style="1" customWidth="1"/>
    <col min="15" max="16384" width="9" style="1"/>
  </cols>
  <sheetData>
    <row r="1" spans="1:14" ht="18.75" customHeight="1">
      <c r="C1" s="70"/>
      <c r="D1" s="70"/>
      <c r="E1" s="70"/>
      <c r="F1" s="70"/>
      <c r="G1" s="70"/>
      <c r="H1" s="70"/>
      <c r="I1" s="70"/>
      <c r="J1" s="70"/>
      <c r="K1" s="70"/>
    </row>
    <row r="2" spans="1:14" ht="9" customHeight="1"/>
    <row r="3" spans="1:14" ht="32.25" customHeight="1">
      <c r="A3" s="63" t="s">
        <v>41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</row>
    <row r="4" spans="1:14" ht="31.5" customHeight="1">
      <c r="A4" s="64"/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</row>
    <row r="5" spans="1:14" ht="23.1" customHeight="1" thickBot="1">
      <c r="B5" s="35" t="s">
        <v>38</v>
      </c>
      <c r="I5" s="72" t="s">
        <v>0</v>
      </c>
      <c r="J5" s="72"/>
      <c r="K5" s="71"/>
      <c r="L5" s="71"/>
      <c r="M5" s="71"/>
      <c r="N5" s="71"/>
    </row>
    <row r="6" spans="1:14" ht="31.5" customHeight="1" thickBot="1">
      <c r="B6" s="73"/>
      <c r="C6" s="74"/>
      <c r="D6" s="36" t="s">
        <v>1</v>
      </c>
    </row>
    <row r="7" spans="1:14" ht="24.95" customHeight="1" thickBot="1">
      <c r="B7" s="31"/>
      <c r="G7" s="12"/>
      <c r="H7" s="1" t="s">
        <v>2</v>
      </c>
      <c r="I7" s="68"/>
      <c r="J7" s="68"/>
      <c r="K7" s="68"/>
      <c r="L7" s="68"/>
      <c r="M7" s="68"/>
      <c r="N7" s="68"/>
    </row>
    <row r="8" spans="1:14" ht="24.95" customHeight="1" thickBot="1">
      <c r="B8" s="1" t="s">
        <v>3</v>
      </c>
      <c r="C8" s="75"/>
      <c r="D8" s="76"/>
      <c r="E8" s="77"/>
      <c r="F8" s="13"/>
      <c r="G8" s="12"/>
      <c r="H8" s="2"/>
      <c r="I8" s="3"/>
      <c r="J8" s="2"/>
      <c r="K8" s="2"/>
    </row>
    <row r="9" spans="1:14" ht="24.95" customHeight="1">
      <c r="G9" s="12"/>
      <c r="H9" s="1" t="s">
        <v>4</v>
      </c>
      <c r="I9" s="56"/>
      <c r="J9" s="56"/>
      <c r="K9" s="56"/>
      <c r="L9" s="56"/>
      <c r="M9" s="56"/>
      <c r="N9" s="56"/>
    </row>
    <row r="10" spans="1:14" ht="24.95" customHeight="1">
      <c r="B10" s="2"/>
      <c r="C10" s="69"/>
      <c r="D10" s="69"/>
      <c r="E10" s="69"/>
      <c r="F10" s="4"/>
    </row>
    <row r="11" spans="1:14" ht="24.95" customHeight="1">
      <c r="B11" s="2"/>
      <c r="C11" s="5"/>
      <c r="D11" s="5"/>
      <c r="E11" s="4"/>
      <c r="F11" s="4"/>
      <c r="G11" s="12"/>
      <c r="H11" s="1" t="s">
        <v>5</v>
      </c>
      <c r="I11" s="56"/>
      <c r="J11" s="56"/>
      <c r="K11" s="56"/>
      <c r="L11" s="56"/>
      <c r="M11" s="56"/>
      <c r="N11" s="56"/>
    </row>
    <row r="12" spans="1:14" ht="23.1" customHeight="1" thickBot="1">
      <c r="B12" s="2"/>
      <c r="C12" s="5"/>
      <c r="D12" s="5"/>
      <c r="E12" s="4"/>
      <c r="F12" s="4"/>
    </row>
    <row r="13" spans="1:14" ht="24.95" customHeight="1" thickBot="1">
      <c r="G13" s="12" t="s">
        <v>6</v>
      </c>
      <c r="H13" s="32" t="s">
        <v>42</v>
      </c>
      <c r="I13" s="37" t="s">
        <v>7</v>
      </c>
      <c r="J13" s="33"/>
      <c r="K13" s="37" t="s">
        <v>7</v>
      </c>
      <c r="L13" s="33"/>
      <c r="M13" s="37" t="s">
        <v>7</v>
      </c>
      <c r="N13" s="34"/>
    </row>
    <row r="14" spans="1:14" ht="20.100000000000001" customHeight="1"/>
    <row r="15" spans="1:14" ht="20.25" customHeight="1">
      <c r="H15" s="1" t="s">
        <v>8</v>
      </c>
      <c r="I15" s="64"/>
      <c r="J15" s="64"/>
      <c r="L15" s="1" t="s">
        <v>9</v>
      </c>
      <c r="M15" s="64"/>
      <c r="N15" s="64"/>
    </row>
    <row r="16" spans="1:14" ht="9" customHeight="1">
      <c r="I16" s="4"/>
      <c r="J16" s="4"/>
      <c r="M16" s="4"/>
      <c r="N16" s="4"/>
    </row>
    <row r="17" spans="2:14" ht="15" customHeight="1" thickBot="1">
      <c r="C17" s="2"/>
      <c r="D17" s="2"/>
      <c r="E17" s="2"/>
      <c r="F17" s="2"/>
      <c r="G17" s="12"/>
      <c r="H17" s="2"/>
      <c r="I17" s="2"/>
      <c r="J17" s="2"/>
      <c r="K17" s="2"/>
      <c r="L17" s="53" t="s">
        <v>37</v>
      </c>
      <c r="M17" s="53"/>
      <c r="N17" s="53"/>
    </row>
    <row r="18" spans="2:14" ht="20.100000000000001" customHeight="1">
      <c r="B18" s="38" t="s">
        <v>10</v>
      </c>
      <c r="C18" s="39" t="s">
        <v>11</v>
      </c>
      <c r="D18" s="39"/>
      <c r="E18" s="39"/>
      <c r="F18" s="40" t="s">
        <v>12</v>
      </c>
      <c r="G18" s="41" t="s">
        <v>13</v>
      </c>
      <c r="H18" s="6" t="s">
        <v>14</v>
      </c>
      <c r="I18" s="6"/>
      <c r="J18" s="42" t="s">
        <v>15</v>
      </c>
      <c r="K18" s="43"/>
      <c r="L18" s="44" t="s">
        <v>16</v>
      </c>
      <c r="M18" s="45"/>
      <c r="N18" s="46" t="s">
        <v>17</v>
      </c>
    </row>
    <row r="19" spans="2:14" ht="35.1" customHeight="1">
      <c r="B19" s="27"/>
      <c r="C19" s="65"/>
      <c r="D19" s="66"/>
      <c r="E19" s="67"/>
      <c r="F19" s="14"/>
      <c r="G19" s="23"/>
      <c r="H19" s="59">
        <f>ROUND((F19*G19),0)</f>
        <v>0</v>
      </c>
      <c r="I19" s="60"/>
      <c r="J19" s="57"/>
      <c r="K19" s="58"/>
      <c r="L19" s="54"/>
      <c r="M19" s="55"/>
      <c r="N19" s="7"/>
    </row>
    <row r="20" spans="2:14" ht="35.1" customHeight="1">
      <c r="B20" s="27"/>
      <c r="C20" s="65"/>
      <c r="D20" s="66"/>
      <c r="E20" s="67"/>
      <c r="F20" s="15"/>
      <c r="G20" s="24"/>
      <c r="H20" s="59">
        <f t="shared" ref="H20:H26" si="0">ROUND((F20*G20),0)</f>
        <v>0</v>
      </c>
      <c r="I20" s="60"/>
      <c r="J20" s="57"/>
      <c r="K20" s="58"/>
      <c r="L20" s="54"/>
      <c r="M20" s="55"/>
      <c r="N20" s="7"/>
    </row>
    <row r="21" spans="2:14" ht="35.1" customHeight="1">
      <c r="B21" s="27"/>
      <c r="C21" s="65"/>
      <c r="D21" s="66"/>
      <c r="E21" s="67"/>
      <c r="F21" s="15"/>
      <c r="G21" s="24"/>
      <c r="H21" s="59">
        <f t="shared" si="0"/>
        <v>0</v>
      </c>
      <c r="I21" s="60"/>
      <c r="J21" s="57"/>
      <c r="K21" s="58"/>
      <c r="L21" s="54"/>
      <c r="M21" s="55"/>
      <c r="N21" s="7"/>
    </row>
    <row r="22" spans="2:14" ht="35.1" customHeight="1">
      <c r="B22" s="27"/>
      <c r="C22" s="65"/>
      <c r="D22" s="66"/>
      <c r="E22" s="67"/>
      <c r="F22" s="15"/>
      <c r="G22" s="24"/>
      <c r="H22" s="59">
        <f t="shared" si="0"/>
        <v>0</v>
      </c>
      <c r="I22" s="60"/>
      <c r="J22" s="57"/>
      <c r="K22" s="58"/>
      <c r="L22" s="54"/>
      <c r="M22" s="55"/>
      <c r="N22" s="7"/>
    </row>
    <row r="23" spans="2:14" ht="35.1" customHeight="1">
      <c r="B23" s="27"/>
      <c r="C23" s="65"/>
      <c r="D23" s="66"/>
      <c r="E23" s="67"/>
      <c r="F23" s="15"/>
      <c r="G23" s="24"/>
      <c r="H23" s="59">
        <f t="shared" si="0"/>
        <v>0</v>
      </c>
      <c r="I23" s="60"/>
      <c r="J23" s="57"/>
      <c r="K23" s="58"/>
      <c r="L23" s="54"/>
      <c r="M23" s="55"/>
      <c r="N23" s="7"/>
    </row>
    <row r="24" spans="2:14" ht="35.1" customHeight="1">
      <c r="B24" s="27"/>
      <c r="C24" s="65"/>
      <c r="D24" s="66"/>
      <c r="E24" s="67"/>
      <c r="F24" s="15"/>
      <c r="G24" s="24"/>
      <c r="H24" s="59">
        <f t="shared" si="0"/>
        <v>0</v>
      </c>
      <c r="I24" s="60"/>
      <c r="J24" s="57"/>
      <c r="K24" s="58"/>
      <c r="L24" s="54"/>
      <c r="M24" s="55"/>
      <c r="N24" s="7"/>
    </row>
    <row r="25" spans="2:14" ht="35.1" customHeight="1">
      <c r="B25" s="27"/>
      <c r="C25" s="65"/>
      <c r="D25" s="66"/>
      <c r="E25" s="67"/>
      <c r="F25" s="15"/>
      <c r="G25" s="24"/>
      <c r="H25" s="59">
        <f t="shared" si="0"/>
        <v>0</v>
      </c>
      <c r="I25" s="60"/>
      <c r="J25" s="57"/>
      <c r="K25" s="58"/>
      <c r="L25" s="54"/>
      <c r="M25" s="55"/>
      <c r="N25" s="7"/>
    </row>
    <row r="26" spans="2:14" ht="35.1" customHeight="1" thickBot="1">
      <c r="B26" s="27"/>
      <c r="C26" s="65"/>
      <c r="D26" s="66"/>
      <c r="E26" s="67"/>
      <c r="F26" s="15"/>
      <c r="G26" s="24"/>
      <c r="H26" s="59">
        <f t="shared" si="0"/>
        <v>0</v>
      </c>
      <c r="I26" s="60"/>
      <c r="J26" s="57"/>
      <c r="K26" s="58"/>
      <c r="L26" s="54"/>
      <c r="M26" s="55"/>
      <c r="N26" s="7"/>
    </row>
    <row r="27" spans="2:14" ht="24.95" customHeight="1" thickBot="1">
      <c r="B27" s="47"/>
      <c r="C27" s="93" t="s">
        <v>18</v>
      </c>
      <c r="D27" s="94"/>
      <c r="E27" s="94"/>
      <c r="F27" s="94"/>
      <c r="G27" s="95"/>
      <c r="H27" s="91">
        <f>SUM(H19:I26)</f>
        <v>0</v>
      </c>
      <c r="I27" s="92"/>
      <c r="J27" s="96"/>
      <c r="K27" s="97"/>
      <c r="L27" s="61"/>
      <c r="M27" s="62"/>
      <c r="N27" s="8"/>
    </row>
    <row r="28" spans="2:14" ht="24.95" customHeight="1">
      <c r="B28" s="48" t="s">
        <v>10</v>
      </c>
      <c r="C28" s="6" t="s">
        <v>19</v>
      </c>
      <c r="D28" s="6"/>
      <c r="E28" s="6"/>
      <c r="F28" s="40" t="s">
        <v>12</v>
      </c>
      <c r="G28" s="49" t="s">
        <v>13</v>
      </c>
      <c r="H28" s="6" t="s">
        <v>14</v>
      </c>
      <c r="I28" s="6"/>
      <c r="J28" s="6" t="s">
        <v>15</v>
      </c>
      <c r="K28" s="43"/>
      <c r="L28" s="44" t="s">
        <v>16</v>
      </c>
      <c r="M28" s="45"/>
      <c r="N28" s="46" t="s">
        <v>17</v>
      </c>
    </row>
    <row r="29" spans="2:14" ht="35.1" customHeight="1">
      <c r="B29" s="28"/>
      <c r="C29" s="50" t="s">
        <v>20</v>
      </c>
      <c r="D29" s="104"/>
      <c r="E29" s="104"/>
      <c r="F29" s="15"/>
      <c r="G29" s="15"/>
      <c r="H29" s="82">
        <f>ROUND((F29*G29),0)</f>
        <v>0</v>
      </c>
      <c r="I29" s="82"/>
      <c r="J29" s="88"/>
      <c r="K29" s="89"/>
      <c r="L29" s="54"/>
      <c r="M29" s="55"/>
      <c r="N29" s="7"/>
    </row>
    <row r="30" spans="2:14" ht="35.1" customHeight="1">
      <c r="B30" s="28"/>
      <c r="C30" s="50" t="s">
        <v>20</v>
      </c>
      <c r="D30" s="104"/>
      <c r="E30" s="104"/>
      <c r="F30" s="15"/>
      <c r="G30" s="15"/>
      <c r="H30" s="82">
        <f t="shared" ref="H30" si="1">ROUND((F30*G30),0)</f>
        <v>0</v>
      </c>
      <c r="I30" s="82"/>
      <c r="J30" s="88"/>
      <c r="K30" s="89"/>
      <c r="L30" s="54"/>
      <c r="M30" s="55"/>
      <c r="N30" s="7"/>
    </row>
    <row r="31" spans="2:14" ht="35.1" customHeight="1" thickBot="1">
      <c r="B31" s="29"/>
      <c r="C31" s="51" t="s">
        <v>20</v>
      </c>
      <c r="D31" s="81"/>
      <c r="E31" s="81"/>
      <c r="F31" s="17"/>
      <c r="G31" s="17"/>
      <c r="H31" s="82">
        <f>ROUND((F31*G31),0)</f>
        <v>0</v>
      </c>
      <c r="I31" s="82"/>
      <c r="J31" s="100"/>
      <c r="K31" s="101"/>
      <c r="L31" s="55"/>
      <c r="M31" s="109"/>
      <c r="N31" s="7"/>
    </row>
    <row r="32" spans="2:14" ht="24.95" customHeight="1" thickBot="1">
      <c r="B32" s="52"/>
      <c r="C32" s="107" t="s">
        <v>21</v>
      </c>
      <c r="D32" s="107"/>
      <c r="E32" s="107"/>
      <c r="F32" s="107"/>
      <c r="G32" s="107"/>
      <c r="H32" s="106">
        <f>SUM(H29:I31)</f>
        <v>0</v>
      </c>
      <c r="I32" s="106"/>
      <c r="J32" s="102"/>
      <c r="K32" s="103"/>
      <c r="L32" s="62"/>
      <c r="M32" s="110"/>
      <c r="N32" s="8"/>
    </row>
    <row r="33" spans="2:14" ht="24.95" customHeight="1">
      <c r="B33" s="48" t="s">
        <v>10</v>
      </c>
      <c r="C33" s="6" t="s">
        <v>22</v>
      </c>
      <c r="D33" s="6"/>
      <c r="E33" s="6"/>
      <c r="F33" s="40" t="s">
        <v>12</v>
      </c>
      <c r="G33" s="49" t="s">
        <v>13</v>
      </c>
      <c r="H33" s="6" t="s">
        <v>14</v>
      </c>
      <c r="I33" s="6"/>
      <c r="J33" s="6" t="s">
        <v>15</v>
      </c>
      <c r="K33" s="43"/>
      <c r="L33" s="44" t="s">
        <v>16</v>
      </c>
      <c r="M33" s="45"/>
      <c r="N33" s="46" t="s">
        <v>17</v>
      </c>
    </row>
    <row r="34" spans="2:14" ht="35.1" customHeight="1">
      <c r="B34" s="28"/>
      <c r="C34" s="90"/>
      <c r="D34" s="90"/>
      <c r="E34" s="90"/>
      <c r="F34" s="14"/>
      <c r="G34" s="15"/>
      <c r="H34" s="105">
        <f>ROUND((F34*G34),0)</f>
        <v>0</v>
      </c>
      <c r="I34" s="105"/>
      <c r="J34" s="116"/>
      <c r="K34" s="117"/>
      <c r="L34" s="54"/>
      <c r="M34" s="55"/>
      <c r="N34" s="7"/>
    </row>
    <row r="35" spans="2:14" ht="35.1" customHeight="1">
      <c r="B35" s="30"/>
      <c r="C35" s="86"/>
      <c r="D35" s="86"/>
      <c r="E35" s="86"/>
      <c r="F35" s="18"/>
      <c r="G35" s="16"/>
      <c r="H35" s="87">
        <f>ROUND((F35*G35),0)</f>
        <v>0</v>
      </c>
      <c r="I35" s="87"/>
      <c r="J35" s="111"/>
      <c r="K35" s="112"/>
      <c r="L35" s="54"/>
      <c r="M35" s="55"/>
      <c r="N35" s="7"/>
    </row>
    <row r="36" spans="2:14" ht="35.1" customHeight="1" thickBot="1">
      <c r="B36" s="30"/>
      <c r="C36" s="86"/>
      <c r="D36" s="86"/>
      <c r="E36" s="86"/>
      <c r="F36" s="18"/>
      <c r="G36" s="16"/>
      <c r="H36" s="87">
        <f>ROUND((F36*G36),0)</f>
        <v>0</v>
      </c>
      <c r="I36" s="87"/>
      <c r="J36" s="111"/>
      <c r="K36" s="112"/>
      <c r="L36" s="54"/>
      <c r="M36" s="55"/>
      <c r="N36" s="7"/>
    </row>
    <row r="37" spans="2:14" ht="24.95" customHeight="1" thickBot="1">
      <c r="B37" s="52"/>
      <c r="C37" s="83" t="s">
        <v>23</v>
      </c>
      <c r="D37" s="84"/>
      <c r="E37" s="84"/>
      <c r="F37" s="84"/>
      <c r="G37" s="85"/>
      <c r="H37" s="113">
        <f>SUM(H34:I36)</f>
        <v>0</v>
      </c>
      <c r="I37" s="113"/>
      <c r="J37" s="114"/>
      <c r="K37" s="115"/>
      <c r="L37" s="54"/>
      <c r="M37" s="55"/>
      <c r="N37" s="7"/>
    </row>
    <row r="38" spans="2:14" ht="20.100000000000001" customHeight="1" thickBot="1"/>
    <row r="39" spans="2:14" ht="20.100000000000001" customHeight="1" thickBot="1">
      <c r="C39" s="99" t="s">
        <v>24</v>
      </c>
      <c r="D39" s="84"/>
      <c r="E39" s="84"/>
      <c r="F39" s="85"/>
      <c r="G39" s="21">
        <f>ROUND(H27*0.1,0)</f>
        <v>0</v>
      </c>
      <c r="H39" s="9"/>
      <c r="I39" s="9"/>
      <c r="J39" s="9"/>
      <c r="N39" s="26" t="s">
        <v>37</v>
      </c>
    </row>
    <row r="40" spans="2:14" ht="20.100000000000001" customHeight="1" thickBot="1">
      <c r="C40" s="99" t="s">
        <v>25</v>
      </c>
      <c r="D40" s="84"/>
      <c r="E40" s="84"/>
      <c r="F40" s="85"/>
      <c r="G40" s="22">
        <f>ROUND(H32*0.08,0)</f>
        <v>0</v>
      </c>
      <c r="H40" s="9"/>
      <c r="I40" s="9"/>
      <c r="J40" s="9"/>
      <c r="L40" s="64"/>
      <c r="M40" s="64"/>
      <c r="N40" s="25" t="s">
        <v>40</v>
      </c>
    </row>
    <row r="41" spans="2:14" ht="42" customHeight="1" thickBot="1">
      <c r="C41" s="78" t="s">
        <v>26</v>
      </c>
      <c r="D41" s="79"/>
      <c r="E41" s="79"/>
      <c r="F41" s="80"/>
      <c r="G41" s="19">
        <f>H27+H32+H37+G39+G40</f>
        <v>0</v>
      </c>
      <c r="H41" s="10"/>
      <c r="I41" s="10"/>
      <c r="J41" s="10"/>
      <c r="L41" s="64"/>
      <c r="M41" s="64"/>
      <c r="N41" s="108"/>
    </row>
    <row r="42" spans="2:14" ht="18.75" customHeight="1">
      <c r="L42" s="64"/>
      <c r="M42" s="64"/>
      <c r="N42" s="108"/>
    </row>
    <row r="43" spans="2:14" ht="18.75" customHeight="1">
      <c r="C43" s="98" t="s">
        <v>27</v>
      </c>
      <c r="D43" s="98"/>
      <c r="E43" s="98"/>
      <c r="F43" s="98"/>
      <c r="G43" s="98"/>
      <c r="H43" s="98"/>
      <c r="I43" s="98"/>
      <c r="J43" s="98"/>
      <c r="K43" s="98"/>
      <c r="L43" s="64"/>
      <c r="M43" s="64"/>
      <c r="N43" s="108"/>
    </row>
    <row r="44" spans="2:14" ht="18.75" customHeight="1">
      <c r="C44" s="98"/>
      <c r="D44" s="98"/>
      <c r="E44" s="98"/>
      <c r="F44" s="98"/>
      <c r="G44" s="98"/>
      <c r="H44" s="98"/>
      <c r="I44" s="98"/>
      <c r="J44" s="98"/>
      <c r="K44" s="98"/>
    </row>
    <row r="45" spans="2:14" ht="18.75" customHeight="1">
      <c r="C45" s="98"/>
      <c r="D45" s="98"/>
      <c r="E45" s="98"/>
      <c r="F45" s="98"/>
      <c r="G45" s="98"/>
      <c r="H45" s="98"/>
      <c r="I45" s="98"/>
      <c r="J45" s="98"/>
      <c r="K45" s="98"/>
    </row>
  </sheetData>
  <sheetProtection algorithmName="SHA-512" hashValue="JYyqA+2vJqhmnL00dGj1TQ4Gt9KSFUWoYBk8i5xAOLGJp6ObujWqy3qpaIdu3OibNBY8dJacM/XGHrC0g/OP5w==" saltValue="BfkPNsIb/PxoIRhCtjQs7g==" spinCount="100000" sheet="1" scenarios="1" selectLockedCells="1"/>
  <mergeCells count="91">
    <mergeCell ref="J35:K35"/>
    <mergeCell ref="L35:M35"/>
    <mergeCell ref="H37:I37"/>
    <mergeCell ref="J37:K37"/>
    <mergeCell ref="J34:K34"/>
    <mergeCell ref="J36:K36"/>
    <mergeCell ref="L34:M34"/>
    <mergeCell ref="L36:M36"/>
    <mergeCell ref="L37:M37"/>
    <mergeCell ref="N41:N43"/>
    <mergeCell ref="L29:M29"/>
    <mergeCell ref="L30:M30"/>
    <mergeCell ref="L31:M31"/>
    <mergeCell ref="L40:M40"/>
    <mergeCell ref="L41:M43"/>
    <mergeCell ref="L32:M32"/>
    <mergeCell ref="C44:K44"/>
    <mergeCell ref="C45:K45"/>
    <mergeCell ref="C43:K43"/>
    <mergeCell ref="C25:E25"/>
    <mergeCell ref="C26:E26"/>
    <mergeCell ref="C39:F39"/>
    <mergeCell ref="C40:F40"/>
    <mergeCell ref="H25:I25"/>
    <mergeCell ref="J31:K31"/>
    <mergeCell ref="J32:K32"/>
    <mergeCell ref="D29:E29"/>
    <mergeCell ref="D30:E30"/>
    <mergeCell ref="H34:I34"/>
    <mergeCell ref="H36:I36"/>
    <mergeCell ref="H32:I32"/>
    <mergeCell ref="C32:G32"/>
    <mergeCell ref="J29:K29"/>
    <mergeCell ref="J30:K30"/>
    <mergeCell ref="J25:K25"/>
    <mergeCell ref="J26:K26"/>
    <mergeCell ref="C34:E34"/>
    <mergeCell ref="H26:I26"/>
    <mergeCell ref="H27:I27"/>
    <mergeCell ref="C27:G27"/>
    <mergeCell ref="J27:K27"/>
    <mergeCell ref="C41:F41"/>
    <mergeCell ref="C24:E24"/>
    <mergeCell ref="H24:I24"/>
    <mergeCell ref="D31:E31"/>
    <mergeCell ref="H29:I29"/>
    <mergeCell ref="H30:I30"/>
    <mergeCell ref="H31:I31"/>
    <mergeCell ref="C37:G37"/>
    <mergeCell ref="C36:E36"/>
    <mergeCell ref="C35:E35"/>
    <mergeCell ref="H35:I35"/>
    <mergeCell ref="C1:K1"/>
    <mergeCell ref="K5:N5"/>
    <mergeCell ref="I5:J5"/>
    <mergeCell ref="I15:J15"/>
    <mergeCell ref="M15:N15"/>
    <mergeCell ref="B6:C6"/>
    <mergeCell ref="C8:E8"/>
    <mergeCell ref="L27:M27"/>
    <mergeCell ref="A3:N3"/>
    <mergeCell ref="A4:N4"/>
    <mergeCell ref="H23:I23"/>
    <mergeCell ref="J24:K24"/>
    <mergeCell ref="H22:I22"/>
    <mergeCell ref="C19:E19"/>
    <mergeCell ref="C20:E20"/>
    <mergeCell ref="C21:E21"/>
    <mergeCell ref="C22:E22"/>
    <mergeCell ref="C23:E23"/>
    <mergeCell ref="H21:I21"/>
    <mergeCell ref="J19:K19"/>
    <mergeCell ref="I7:N7"/>
    <mergeCell ref="I9:N9"/>
    <mergeCell ref="C10:E10"/>
    <mergeCell ref="L17:N17"/>
    <mergeCell ref="L25:M25"/>
    <mergeCell ref="L26:M26"/>
    <mergeCell ref="I11:N11"/>
    <mergeCell ref="L19:M19"/>
    <mergeCell ref="L20:M20"/>
    <mergeCell ref="L21:M21"/>
    <mergeCell ref="L22:M22"/>
    <mergeCell ref="L23:M23"/>
    <mergeCell ref="L24:M24"/>
    <mergeCell ref="J21:K21"/>
    <mergeCell ref="J22:K22"/>
    <mergeCell ref="J23:K23"/>
    <mergeCell ref="H19:I19"/>
    <mergeCell ref="H20:I20"/>
    <mergeCell ref="J20:K20"/>
  </mergeCells>
  <phoneticPr fontId="16"/>
  <dataValidations count="2">
    <dataValidation imeMode="hiragana" allowBlank="1" showInputMessage="1" showErrorMessage="1" sqref="C42:D42 E13:G13 B5:B6 J14 F6:K6 I8:K8 I13 C1:K2 K5 A3:A4 C43:K45 D11:D12 B8:C8 C10:C12 E9:H9 E5:I5 E14:I16 F8 C34:C36 C29:C31 J29:J31 K13 M13 C19:C27 D6" xr:uid="{00000000-0002-0000-0000-000000000000}"/>
    <dataValidation imeMode="off" allowBlank="1" showInputMessage="1" showErrorMessage="1" sqref="C32 J34:J36 F34:G36 F19:F26 D29:D31 F29:F31 H34:H37 C37" xr:uid="{00000000-0002-0000-0000-000001000000}"/>
  </dataValidations>
  <printOptions horizontalCentered="1"/>
  <pageMargins left="0.51181102362204722" right="0.51181102362204722" top="0.78740157480314965" bottom="0.78740157480314965" header="0.31496062992125984" footer="0.31496062992125984"/>
  <pageSetup paperSize="9" scale="6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403DFF-EB49-49FA-850A-E4BA1FEF0D51}">
  <sheetPr>
    <pageSetUpPr fitToPage="1"/>
  </sheetPr>
  <dimension ref="A1:P45"/>
  <sheetViews>
    <sheetView showGridLines="0" zoomScaleNormal="100" workbookViewId="0">
      <selection activeCell="T13" sqref="T13"/>
    </sheetView>
  </sheetViews>
  <sheetFormatPr defaultColWidth="9" defaultRowHeight="18.75" customHeight="1"/>
  <cols>
    <col min="1" max="1" width="5.125" style="1" customWidth="1"/>
    <col min="2" max="2" width="16.25" style="1" customWidth="1"/>
    <col min="3" max="3" width="2.375" style="1" customWidth="1"/>
    <col min="4" max="4" width="19" style="1" customWidth="1"/>
    <col min="5" max="5" width="9" style="1" customWidth="1"/>
    <col min="6" max="6" width="8.5" style="1" customWidth="1"/>
    <col min="7" max="7" width="14.75" style="11" customWidth="1"/>
    <col min="8" max="8" width="9.375" style="1" customWidth="1"/>
    <col min="9" max="9" width="6" style="1" customWidth="1"/>
    <col min="10" max="10" width="12.875" style="1" customWidth="1"/>
    <col min="11" max="11" width="3.625" style="1" customWidth="1"/>
    <col min="12" max="12" width="9" style="1"/>
    <col min="13" max="13" width="4.25" style="1" customWidth="1"/>
    <col min="14" max="14" width="12.25" style="1" customWidth="1"/>
    <col min="15" max="16384" width="9" style="1"/>
  </cols>
  <sheetData>
    <row r="1" spans="1:16" s="118" customFormat="1" ht="23.25" customHeight="1">
      <c r="A1" s="20" t="s">
        <v>28</v>
      </c>
      <c r="B1" s="20"/>
      <c r="C1" s="119"/>
      <c r="D1" s="119"/>
      <c r="E1" s="119"/>
      <c r="F1" s="119"/>
      <c r="G1" s="119"/>
      <c r="H1" s="119"/>
      <c r="I1" s="119"/>
      <c r="J1" s="119"/>
      <c r="K1" s="119"/>
      <c r="L1" s="20"/>
      <c r="M1" s="20"/>
      <c r="N1" s="20"/>
    </row>
    <row r="2" spans="1:16" s="118" customFormat="1" ht="24" customHeight="1">
      <c r="A2" s="20"/>
      <c r="B2" s="20"/>
      <c r="C2" s="20"/>
      <c r="D2" s="20" t="s">
        <v>39</v>
      </c>
      <c r="E2" s="20"/>
      <c r="F2" s="20"/>
      <c r="G2" s="120"/>
      <c r="H2" s="20"/>
      <c r="I2" s="20"/>
      <c r="J2" s="20"/>
      <c r="K2" s="20"/>
      <c r="L2" s="20"/>
      <c r="M2" s="20"/>
      <c r="N2" s="20"/>
    </row>
    <row r="3" spans="1:16" ht="32.25" customHeight="1">
      <c r="A3" s="63" t="s">
        <v>41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</row>
    <row r="4" spans="1:16" ht="31.5" customHeight="1">
      <c r="A4" s="64"/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</row>
    <row r="5" spans="1:16" ht="23.1" customHeight="1" thickBot="1">
      <c r="B5" s="35" t="s">
        <v>38</v>
      </c>
      <c r="I5" s="72" t="s">
        <v>0</v>
      </c>
      <c r="J5" s="72"/>
      <c r="K5" s="71" t="s">
        <v>44</v>
      </c>
      <c r="L5" s="71"/>
      <c r="M5" s="71"/>
      <c r="N5" s="71"/>
    </row>
    <row r="6" spans="1:16" ht="31.5" customHeight="1" thickBot="1">
      <c r="B6" s="73" t="s">
        <v>43</v>
      </c>
      <c r="C6" s="74"/>
      <c r="D6" s="36" t="s">
        <v>1</v>
      </c>
    </row>
    <row r="7" spans="1:16" ht="24.95" customHeight="1" thickBot="1">
      <c r="B7" s="31"/>
      <c r="G7" s="12"/>
      <c r="H7" s="1" t="s">
        <v>2</v>
      </c>
      <c r="I7" s="68" t="s">
        <v>32</v>
      </c>
      <c r="J7" s="68"/>
      <c r="K7" s="68"/>
      <c r="L7" s="68"/>
      <c r="M7" s="68"/>
      <c r="N7" s="68"/>
      <c r="P7" s="1" t="s">
        <v>29</v>
      </c>
    </row>
    <row r="8" spans="1:16" ht="24.95" customHeight="1" thickBot="1">
      <c r="B8" s="1" t="s">
        <v>3</v>
      </c>
      <c r="C8" s="75">
        <v>46106</v>
      </c>
      <c r="D8" s="76"/>
      <c r="E8" s="77"/>
      <c r="F8" s="13"/>
      <c r="G8" s="12"/>
      <c r="H8" s="2"/>
      <c r="I8" s="3"/>
      <c r="J8" s="2"/>
      <c r="K8" s="2"/>
      <c r="P8" s="1" t="s">
        <v>30</v>
      </c>
    </row>
    <row r="9" spans="1:16" ht="24.95" customHeight="1">
      <c r="G9" s="12"/>
      <c r="H9" s="1" t="s">
        <v>4</v>
      </c>
      <c r="I9" s="56" t="s">
        <v>33</v>
      </c>
      <c r="J9" s="56"/>
      <c r="K9" s="56"/>
      <c r="L9" s="56"/>
      <c r="M9" s="56"/>
      <c r="N9" s="56"/>
      <c r="P9" s="1" t="s">
        <v>31</v>
      </c>
    </row>
    <row r="10" spans="1:16" ht="24.95" customHeight="1">
      <c r="B10" s="2"/>
      <c r="C10" s="69"/>
      <c r="D10" s="69"/>
      <c r="E10" s="69"/>
      <c r="F10" s="4"/>
      <c r="P10" s="1" t="s">
        <v>36</v>
      </c>
    </row>
    <row r="11" spans="1:16" ht="24.95" customHeight="1">
      <c r="B11" s="2"/>
      <c r="C11" s="5"/>
      <c r="D11" s="5"/>
      <c r="E11" s="4"/>
      <c r="F11" s="4"/>
      <c r="G11" s="12"/>
      <c r="H11" s="1" t="s">
        <v>5</v>
      </c>
      <c r="I11" s="56" t="s">
        <v>45</v>
      </c>
      <c r="J11" s="56"/>
      <c r="K11" s="56"/>
      <c r="L11" s="56"/>
      <c r="M11" s="56"/>
      <c r="N11" s="56"/>
    </row>
    <row r="12" spans="1:16" ht="23.1" customHeight="1" thickBot="1">
      <c r="B12" s="2"/>
      <c r="C12" s="5"/>
      <c r="D12" s="5"/>
      <c r="E12" s="4"/>
      <c r="F12" s="4"/>
    </row>
    <row r="13" spans="1:16" ht="24.95" customHeight="1" thickBot="1">
      <c r="G13" s="12" t="s">
        <v>6</v>
      </c>
      <c r="H13" s="32" t="s">
        <v>46</v>
      </c>
      <c r="I13" s="37" t="s">
        <v>7</v>
      </c>
      <c r="J13" s="33" t="s">
        <v>34</v>
      </c>
      <c r="K13" s="37" t="s">
        <v>7</v>
      </c>
      <c r="L13" s="33" t="s">
        <v>34</v>
      </c>
      <c r="M13" s="37" t="s">
        <v>7</v>
      </c>
      <c r="N13" s="34" t="s">
        <v>34</v>
      </c>
    </row>
    <row r="14" spans="1:16" ht="20.100000000000001" customHeight="1"/>
    <row r="15" spans="1:16" ht="20.25" customHeight="1">
      <c r="H15" s="1" t="s">
        <v>8</v>
      </c>
      <c r="I15" s="64" t="s">
        <v>47</v>
      </c>
      <c r="J15" s="64"/>
      <c r="L15" s="1" t="s">
        <v>9</v>
      </c>
      <c r="M15" s="64"/>
      <c r="N15" s="64"/>
    </row>
    <row r="16" spans="1:16" ht="9" customHeight="1">
      <c r="I16" s="4"/>
      <c r="J16" s="4"/>
      <c r="M16" s="4"/>
      <c r="N16" s="4"/>
    </row>
    <row r="17" spans="2:14" ht="15" customHeight="1" thickBot="1">
      <c r="C17" s="2"/>
      <c r="D17" s="2"/>
      <c r="E17" s="2"/>
      <c r="F17" s="2"/>
      <c r="G17" s="12"/>
      <c r="H17" s="2"/>
      <c r="I17" s="2"/>
      <c r="J17" s="2"/>
      <c r="K17" s="2"/>
      <c r="L17" s="53" t="s">
        <v>37</v>
      </c>
      <c r="M17" s="53"/>
      <c r="N17" s="53"/>
    </row>
    <row r="18" spans="2:14" ht="20.100000000000001" customHeight="1">
      <c r="B18" s="38" t="s">
        <v>10</v>
      </c>
      <c r="C18" s="39" t="s">
        <v>11</v>
      </c>
      <c r="D18" s="39"/>
      <c r="E18" s="39"/>
      <c r="F18" s="40" t="s">
        <v>12</v>
      </c>
      <c r="G18" s="41" t="s">
        <v>13</v>
      </c>
      <c r="H18" s="6" t="s">
        <v>14</v>
      </c>
      <c r="I18" s="6"/>
      <c r="J18" s="42" t="s">
        <v>15</v>
      </c>
      <c r="K18" s="43"/>
      <c r="L18" s="44" t="s">
        <v>16</v>
      </c>
      <c r="M18" s="45"/>
      <c r="N18" s="46" t="s">
        <v>17</v>
      </c>
    </row>
    <row r="19" spans="2:14" ht="35.1" customHeight="1">
      <c r="B19" s="27">
        <v>46106</v>
      </c>
      <c r="C19" s="65" t="s">
        <v>48</v>
      </c>
      <c r="D19" s="66"/>
      <c r="E19" s="67"/>
      <c r="F19" s="14">
        <v>1</v>
      </c>
      <c r="G19" s="23">
        <v>1000</v>
      </c>
      <c r="H19" s="59">
        <f>ROUND((F19*G19),0)</f>
        <v>1000</v>
      </c>
      <c r="I19" s="60"/>
      <c r="J19" s="57" t="s">
        <v>49</v>
      </c>
      <c r="K19" s="58"/>
      <c r="L19" s="54"/>
      <c r="M19" s="55"/>
      <c r="N19" s="7"/>
    </row>
    <row r="20" spans="2:14" ht="35.1" customHeight="1">
      <c r="B20" s="27">
        <v>46106</v>
      </c>
      <c r="C20" s="65" t="s">
        <v>35</v>
      </c>
      <c r="D20" s="66"/>
      <c r="E20" s="67"/>
      <c r="F20" s="15">
        <v>5</v>
      </c>
      <c r="G20" s="24">
        <v>800</v>
      </c>
      <c r="H20" s="59">
        <f t="shared" ref="H20:H26" si="0">ROUND((F20*G20),0)</f>
        <v>4000</v>
      </c>
      <c r="I20" s="60"/>
      <c r="J20" s="57" t="s">
        <v>50</v>
      </c>
      <c r="K20" s="58"/>
      <c r="L20" s="54"/>
      <c r="M20" s="55"/>
      <c r="N20" s="7"/>
    </row>
    <row r="21" spans="2:14" ht="35.1" customHeight="1">
      <c r="B21" s="27"/>
      <c r="C21" s="65"/>
      <c r="D21" s="66"/>
      <c r="E21" s="67"/>
      <c r="F21" s="15"/>
      <c r="G21" s="24"/>
      <c r="H21" s="59">
        <f t="shared" si="0"/>
        <v>0</v>
      </c>
      <c r="I21" s="60"/>
      <c r="J21" s="57"/>
      <c r="K21" s="58"/>
      <c r="L21" s="54"/>
      <c r="M21" s="55"/>
      <c r="N21" s="7"/>
    </row>
    <row r="22" spans="2:14" ht="35.1" customHeight="1">
      <c r="B22" s="27"/>
      <c r="C22" s="65"/>
      <c r="D22" s="66"/>
      <c r="E22" s="67"/>
      <c r="F22" s="15"/>
      <c r="G22" s="24"/>
      <c r="H22" s="59">
        <f t="shared" si="0"/>
        <v>0</v>
      </c>
      <c r="I22" s="60"/>
      <c r="J22" s="57"/>
      <c r="K22" s="58"/>
      <c r="L22" s="54"/>
      <c r="M22" s="55"/>
      <c r="N22" s="7"/>
    </row>
    <row r="23" spans="2:14" ht="35.1" customHeight="1">
      <c r="B23" s="27"/>
      <c r="C23" s="65"/>
      <c r="D23" s="66"/>
      <c r="E23" s="67"/>
      <c r="F23" s="15"/>
      <c r="G23" s="24"/>
      <c r="H23" s="59">
        <f t="shared" si="0"/>
        <v>0</v>
      </c>
      <c r="I23" s="60"/>
      <c r="J23" s="57"/>
      <c r="K23" s="58"/>
      <c r="L23" s="54"/>
      <c r="M23" s="55"/>
      <c r="N23" s="7"/>
    </row>
    <row r="24" spans="2:14" ht="35.1" customHeight="1">
      <c r="B24" s="27"/>
      <c r="C24" s="65"/>
      <c r="D24" s="66"/>
      <c r="E24" s="67"/>
      <c r="F24" s="15"/>
      <c r="G24" s="24"/>
      <c r="H24" s="59">
        <f t="shared" si="0"/>
        <v>0</v>
      </c>
      <c r="I24" s="60"/>
      <c r="J24" s="57"/>
      <c r="K24" s="58"/>
      <c r="L24" s="54"/>
      <c r="M24" s="55"/>
      <c r="N24" s="7"/>
    </row>
    <row r="25" spans="2:14" ht="35.1" customHeight="1">
      <c r="B25" s="27"/>
      <c r="C25" s="65"/>
      <c r="D25" s="66"/>
      <c r="E25" s="67"/>
      <c r="F25" s="15"/>
      <c r="G25" s="24"/>
      <c r="H25" s="59">
        <f t="shared" si="0"/>
        <v>0</v>
      </c>
      <c r="I25" s="60"/>
      <c r="J25" s="57"/>
      <c r="K25" s="58"/>
      <c r="L25" s="54"/>
      <c r="M25" s="55"/>
      <c r="N25" s="7"/>
    </row>
    <row r="26" spans="2:14" ht="35.1" customHeight="1" thickBot="1">
      <c r="B26" s="27"/>
      <c r="C26" s="65"/>
      <c r="D26" s="66"/>
      <c r="E26" s="67"/>
      <c r="F26" s="15"/>
      <c r="G26" s="24"/>
      <c r="H26" s="59">
        <f t="shared" si="0"/>
        <v>0</v>
      </c>
      <c r="I26" s="60"/>
      <c r="J26" s="57"/>
      <c r="K26" s="58"/>
      <c r="L26" s="54"/>
      <c r="M26" s="55"/>
      <c r="N26" s="7"/>
    </row>
    <row r="27" spans="2:14" ht="24.95" customHeight="1" thickBot="1">
      <c r="B27" s="47"/>
      <c r="C27" s="93" t="s">
        <v>18</v>
      </c>
      <c r="D27" s="94"/>
      <c r="E27" s="94"/>
      <c r="F27" s="94"/>
      <c r="G27" s="95"/>
      <c r="H27" s="91">
        <f>SUM(H19:I26)</f>
        <v>5000</v>
      </c>
      <c r="I27" s="92"/>
      <c r="J27" s="96"/>
      <c r="K27" s="97"/>
      <c r="L27" s="61"/>
      <c r="M27" s="62"/>
      <c r="N27" s="8"/>
    </row>
    <row r="28" spans="2:14" ht="24.95" customHeight="1">
      <c r="B28" s="48" t="s">
        <v>10</v>
      </c>
      <c r="C28" s="6" t="s">
        <v>19</v>
      </c>
      <c r="D28" s="6"/>
      <c r="E28" s="6"/>
      <c r="F28" s="40" t="s">
        <v>12</v>
      </c>
      <c r="G28" s="49" t="s">
        <v>13</v>
      </c>
      <c r="H28" s="6" t="s">
        <v>14</v>
      </c>
      <c r="I28" s="6"/>
      <c r="J28" s="6" t="s">
        <v>15</v>
      </c>
      <c r="K28" s="43"/>
      <c r="L28" s="44" t="s">
        <v>16</v>
      </c>
      <c r="M28" s="45"/>
      <c r="N28" s="46" t="s">
        <v>17</v>
      </c>
    </row>
    <row r="29" spans="2:14" ht="35.1" customHeight="1">
      <c r="B29" s="28"/>
      <c r="C29" s="50" t="s">
        <v>20</v>
      </c>
      <c r="D29" s="104"/>
      <c r="E29" s="104"/>
      <c r="F29" s="15"/>
      <c r="G29" s="15"/>
      <c r="H29" s="82">
        <f>ROUND((F29*G29),0)</f>
        <v>0</v>
      </c>
      <c r="I29" s="82"/>
      <c r="J29" s="88"/>
      <c r="K29" s="89"/>
      <c r="L29" s="54"/>
      <c r="M29" s="55"/>
      <c r="N29" s="7"/>
    </row>
    <row r="30" spans="2:14" ht="35.1" customHeight="1">
      <c r="B30" s="28"/>
      <c r="C30" s="50" t="s">
        <v>20</v>
      </c>
      <c r="D30" s="104"/>
      <c r="E30" s="104"/>
      <c r="F30" s="15"/>
      <c r="G30" s="15"/>
      <c r="H30" s="82">
        <f t="shared" ref="H30" si="1">ROUND((F30*G30),0)</f>
        <v>0</v>
      </c>
      <c r="I30" s="82"/>
      <c r="J30" s="88"/>
      <c r="K30" s="89"/>
      <c r="L30" s="54"/>
      <c r="M30" s="55"/>
      <c r="N30" s="7"/>
    </row>
    <row r="31" spans="2:14" ht="35.1" customHeight="1" thickBot="1">
      <c r="B31" s="29"/>
      <c r="C31" s="51" t="s">
        <v>20</v>
      </c>
      <c r="D31" s="81"/>
      <c r="E31" s="81"/>
      <c r="F31" s="17"/>
      <c r="G31" s="17"/>
      <c r="H31" s="82">
        <f>ROUND((F31*G31),0)</f>
        <v>0</v>
      </c>
      <c r="I31" s="82"/>
      <c r="J31" s="100"/>
      <c r="K31" s="101"/>
      <c r="L31" s="55"/>
      <c r="M31" s="109"/>
      <c r="N31" s="7"/>
    </row>
    <row r="32" spans="2:14" ht="24.95" customHeight="1" thickBot="1">
      <c r="B32" s="52"/>
      <c r="C32" s="107" t="s">
        <v>21</v>
      </c>
      <c r="D32" s="107"/>
      <c r="E32" s="107"/>
      <c r="F32" s="107"/>
      <c r="G32" s="107"/>
      <c r="H32" s="106">
        <f>SUM(H29:I31)</f>
        <v>0</v>
      </c>
      <c r="I32" s="106"/>
      <c r="J32" s="102"/>
      <c r="K32" s="103"/>
      <c r="L32" s="62"/>
      <c r="M32" s="110"/>
      <c r="N32" s="8"/>
    </row>
    <row r="33" spans="2:14" ht="24.95" customHeight="1">
      <c r="B33" s="48" t="s">
        <v>10</v>
      </c>
      <c r="C33" s="6" t="s">
        <v>22</v>
      </c>
      <c r="D33" s="6"/>
      <c r="E33" s="6"/>
      <c r="F33" s="40" t="s">
        <v>12</v>
      </c>
      <c r="G33" s="49" t="s">
        <v>13</v>
      </c>
      <c r="H33" s="6" t="s">
        <v>14</v>
      </c>
      <c r="I33" s="6"/>
      <c r="J33" s="6" t="s">
        <v>15</v>
      </c>
      <c r="K33" s="43"/>
      <c r="L33" s="44" t="s">
        <v>16</v>
      </c>
      <c r="M33" s="45"/>
      <c r="N33" s="46" t="s">
        <v>17</v>
      </c>
    </row>
    <row r="34" spans="2:14" ht="35.1" customHeight="1">
      <c r="B34" s="28"/>
      <c r="C34" s="90"/>
      <c r="D34" s="90"/>
      <c r="E34" s="90"/>
      <c r="F34" s="14"/>
      <c r="G34" s="15"/>
      <c r="H34" s="105">
        <f>ROUND((F34*G34),0)</f>
        <v>0</v>
      </c>
      <c r="I34" s="105"/>
      <c r="J34" s="116"/>
      <c r="K34" s="117"/>
      <c r="L34" s="54"/>
      <c r="M34" s="55"/>
      <c r="N34" s="7"/>
    </row>
    <row r="35" spans="2:14" ht="35.1" customHeight="1">
      <c r="B35" s="30"/>
      <c r="C35" s="86"/>
      <c r="D35" s="86"/>
      <c r="E35" s="86"/>
      <c r="F35" s="18"/>
      <c r="G35" s="16"/>
      <c r="H35" s="87">
        <f>ROUND((F35*G35),0)</f>
        <v>0</v>
      </c>
      <c r="I35" s="87"/>
      <c r="J35" s="111"/>
      <c r="K35" s="112"/>
      <c r="L35" s="54"/>
      <c r="M35" s="55"/>
      <c r="N35" s="7"/>
    </row>
    <row r="36" spans="2:14" ht="35.1" customHeight="1" thickBot="1">
      <c r="B36" s="30"/>
      <c r="C36" s="86"/>
      <c r="D36" s="86"/>
      <c r="E36" s="86"/>
      <c r="F36" s="18"/>
      <c r="G36" s="16"/>
      <c r="H36" s="87">
        <f>ROUND((F36*G36),0)</f>
        <v>0</v>
      </c>
      <c r="I36" s="87"/>
      <c r="J36" s="111"/>
      <c r="K36" s="112"/>
      <c r="L36" s="54"/>
      <c r="M36" s="55"/>
      <c r="N36" s="7"/>
    </row>
    <row r="37" spans="2:14" ht="24.95" customHeight="1" thickBot="1">
      <c r="B37" s="52"/>
      <c r="C37" s="83" t="s">
        <v>23</v>
      </c>
      <c r="D37" s="84"/>
      <c r="E37" s="84"/>
      <c r="F37" s="84"/>
      <c r="G37" s="85"/>
      <c r="H37" s="113">
        <f>SUM(H34:I36)</f>
        <v>0</v>
      </c>
      <c r="I37" s="113"/>
      <c r="J37" s="114"/>
      <c r="K37" s="115"/>
      <c r="L37" s="54"/>
      <c r="M37" s="55"/>
      <c r="N37" s="7"/>
    </row>
    <row r="38" spans="2:14" ht="20.100000000000001" customHeight="1" thickBot="1"/>
    <row r="39" spans="2:14" ht="20.100000000000001" customHeight="1" thickBot="1">
      <c r="C39" s="99" t="s">
        <v>24</v>
      </c>
      <c r="D39" s="84"/>
      <c r="E39" s="84"/>
      <c r="F39" s="85"/>
      <c r="G39" s="21">
        <f>ROUND(H27*0.1,0)</f>
        <v>500</v>
      </c>
      <c r="H39" s="9"/>
      <c r="I39" s="9"/>
      <c r="J39" s="9"/>
      <c r="N39" s="26" t="s">
        <v>37</v>
      </c>
    </row>
    <row r="40" spans="2:14" ht="20.100000000000001" customHeight="1" thickBot="1">
      <c r="C40" s="99" t="s">
        <v>25</v>
      </c>
      <c r="D40" s="84"/>
      <c r="E40" s="84"/>
      <c r="F40" s="85"/>
      <c r="G40" s="22">
        <f>ROUND(H32*0.08,0)</f>
        <v>0</v>
      </c>
      <c r="H40" s="9"/>
      <c r="I40" s="9"/>
      <c r="J40" s="9"/>
      <c r="L40" s="64"/>
      <c r="M40" s="64"/>
      <c r="N40" s="25" t="s">
        <v>40</v>
      </c>
    </row>
    <row r="41" spans="2:14" ht="42" customHeight="1" thickBot="1">
      <c r="C41" s="78" t="s">
        <v>26</v>
      </c>
      <c r="D41" s="79"/>
      <c r="E41" s="79"/>
      <c r="F41" s="80"/>
      <c r="G41" s="19">
        <f>H27+H32+H37+G39+G40</f>
        <v>5500</v>
      </c>
      <c r="H41" s="10"/>
      <c r="I41" s="10"/>
      <c r="J41" s="10"/>
      <c r="L41" s="64"/>
      <c r="M41" s="64"/>
      <c r="N41" s="108"/>
    </row>
    <row r="42" spans="2:14" ht="18.75" customHeight="1">
      <c r="L42" s="64"/>
      <c r="M42" s="64"/>
      <c r="N42" s="108"/>
    </row>
    <row r="43" spans="2:14" ht="18.75" customHeight="1">
      <c r="C43" s="98" t="s">
        <v>27</v>
      </c>
      <c r="D43" s="98"/>
      <c r="E43" s="98"/>
      <c r="F43" s="98"/>
      <c r="G43" s="98"/>
      <c r="H43" s="98"/>
      <c r="I43" s="98"/>
      <c r="J43" s="98"/>
      <c r="K43" s="98"/>
      <c r="L43" s="64"/>
      <c r="M43" s="64"/>
      <c r="N43" s="108"/>
    </row>
    <row r="44" spans="2:14" ht="18.75" customHeight="1">
      <c r="C44" s="98"/>
      <c r="D44" s="98"/>
      <c r="E44" s="98"/>
      <c r="F44" s="98"/>
      <c r="G44" s="98"/>
      <c r="H44" s="98"/>
      <c r="I44" s="98"/>
      <c r="J44" s="98"/>
      <c r="K44" s="98"/>
    </row>
    <row r="45" spans="2:14" ht="18.75" customHeight="1">
      <c r="C45" s="98"/>
      <c r="D45" s="98"/>
      <c r="E45" s="98"/>
      <c r="F45" s="98"/>
      <c r="G45" s="98"/>
      <c r="H45" s="98"/>
      <c r="I45" s="98"/>
      <c r="J45" s="98"/>
      <c r="K45" s="98"/>
    </row>
  </sheetData>
  <sheetProtection algorithmName="SHA-512" hashValue="WKNDQAxZRw+9G8Qn3VZ2j/CBBxC506f2GaTipQaD9futoMaYErJVXZONsjAfzxLOw5Uakf4WFo6zYIKVByyMag==" saltValue="YPze2vKiF0/uNhaQ0Zz/WQ==" spinCount="100000" sheet="1" scenarios="1" selectLockedCells="1"/>
  <mergeCells count="91">
    <mergeCell ref="C41:F41"/>
    <mergeCell ref="L41:M43"/>
    <mergeCell ref="N41:N43"/>
    <mergeCell ref="C43:K43"/>
    <mergeCell ref="C44:K44"/>
    <mergeCell ref="C45:K45"/>
    <mergeCell ref="C37:G37"/>
    <mergeCell ref="H37:I37"/>
    <mergeCell ref="J37:K37"/>
    <mergeCell ref="L37:M37"/>
    <mergeCell ref="C39:F39"/>
    <mergeCell ref="C40:F40"/>
    <mergeCell ref="L40:M40"/>
    <mergeCell ref="C35:E35"/>
    <mergeCell ref="H35:I35"/>
    <mergeCell ref="J35:K35"/>
    <mergeCell ref="L35:M35"/>
    <mergeCell ref="C36:E36"/>
    <mergeCell ref="H36:I36"/>
    <mergeCell ref="J36:K36"/>
    <mergeCell ref="L36:M36"/>
    <mergeCell ref="C32:G32"/>
    <mergeCell ref="H32:I32"/>
    <mergeCell ref="J32:K32"/>
    <mergeCell ref="L32:M32"/>
    <mergeCell ref="C34:E34"/>
    <mergeCell ref="H34:I34"/>
    <mergeCell ref="J34:K34"/>
    <mergeCell ref="L34:M34"/>
    <mergeCell ref="D30:E30"/>
    <mergeCell ref="H30:I30"/>
    <mergeCell ref="J30:K30"/>
    <mergeCell ref="L30:M30"/>
    <mergeCell ref="D31:E31"/>
    <mergeCell ref="H31:I31"/>
    <mergeCell ref="J31:K31"/>
    <mergeCell ref="L31:M31"/>
    <mergeCell ref="C27:G27"/>
    <mergeCell ref="H27:I27"/>
    <mergeCell ref="J27:K27"/>
    <mergeCell ref="L27:M27"/>
    <mergeCell ref="D29:E29"/>
    <mergeCell ref="H29:I29"/>
    <mergeCell ref="J29:K29"/>
    <mergeCell ref="L29:M29"/>
    <mergeCell ref="C25:E25"/>
    <mergeCell ref="H25:I25"/>
    <mergeCell ref="J25:K25"/>
    <mergeCell ref="L25:M25"/>
    <mergeCell ref="C26:E26"/>
    <mergeCell ref="H26:I26"/>
    <mergeCell ref="J26:K26"/>
    <mergeCell ref="L26:M26"/>
    <mergeCell ref="C23:E23"/>
    <mergeCell ref="H23:I23"/>
    <mergeCell ref="J23:K23"/>
    <mergeCell ref="L23:M23"/>
    <mergeCell ref="C24:E24"/>
    <mergeCell ref="H24:I24"/>
    <mergeCell ref="J24:K24"/>
    <mergeCell ref="L24:M24"/>
    <mergeCell ref="C21:E21"/>
    <mergeCell ref="H21:I21"/>
    <mergeCell ref="J21:K21"/>
    <mergeCell ref="L21:M21"/>
    <mergeCell ref="C22:E22"/>
    <mergeCell ref="H22:I22"/>
    <mergeCell ref="J22:K22"/>
    <mergeCell ref="L22:M22"/>
    <mergeCell ref="L17:N17"/>
    <mergeCell ref="C19:E19"/>
    <mergeCell ref="H19:I19"/>
    <mergeCell ref="J19:K19"/>
    <mergeCell ref="L19:M19"/>
    <mergeCell ref="C20:E20"/>
    <mergeCell ref="H20:I20"/>
    <mergeCell ref="J20:K20"/>
    <mergeCell ref="L20:M20"/>
    <mergeCell ref="I7:N7"/>
    <mergeCell ref="C8:E8"/>
    <mergeCell ref="I9:N9"/>
    <mergeCell ref="C10:E10"/>
    <mergeCell ref="I11:N11"/>
    <mergeCell ref="I15:J15"/>
    <mergeCell ref="M15:N15"/>
    <mergeCell ref="C1:K1"/>
    <mergeCell ref="A3:N3"/>
    <mergeCell ref="A4:N4"/>
    <mergeCell ref="I5:J5"/>
    <mergeCell ref="K5:N5"/>
    <mergeCell ref="B6:C6"/>
  </mergeCells>
  <phoneticPr fontId="16"/>
  <dataValidations count="2">
    <dataValidation imeMode="off" allowBlank="1" showInputMessage="1" showErrorMessage="1" sqref="C32 J34:J36 F34:G36 F19:F26 D29:D31 F29:F31 H34:H37 C37" xr:uid="{5965E868-1D96-4BA7-880F-B4E96A74867F}"/>
    <dataValidation imeMode="hiragana" allowBlank="1" showInputMessage="1" showErrorMessage="1" sqref="C42:D42 E13:G13 B5:B6 J14 F6:K6 I8:K8 I13 C1:K2 K5 A3:A4 C43:K45 D11:D12 B8:C8 C10:C12 E9:H9 E5:I5 E14:I16 F8 C34:C36 C29:C31 J29:J31 K13 M13 C19:C27 D6" xr:uid="{F578383A-C502-463D-8EC0-7C03A4CBDDB7}"/>
  </dataValidations>
  <printOptions horizontalCentered="1"/>
  <pageMargins left="0.51181102362204722" right="0.51181102362204722" top="0.78740157480314965" bottom="0.78740157480314965" header="0.31496062992125984" footer="0.31496062992125984"/>
  <pageSetup paperSize="9" scale="6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フォーム</vt:lpstr>
      <vt:lpstr>記入例</vt:lpstr>
      <vt:lpstr>フォーム!Print_Area</vt:lpstr>
      <vt:lpstr>記入例!Print_Area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2022-03-21T07:44:47Z</dcterms:created>
  <dcterms:modified xsi:type="dcterms:W3CDTF">2026-02-20T05:02:29Z</dcterms:modified>
  <cp:category/>
  <cp:contentStatus/>
</cp:coreProperties>
</file>